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ocuments\INFORMACIÓN PUBLICA\2018 Información www asotacgua com\Numeral 22\"/>
    </mc:Choice>
  </mc:AlternateContent>
  <bookViews>
    <workbookView xWindow="0" yWindow="0" windowWidth="20490" windowHeight="7605" tabRatio="830" firstSheet="5" activeTab="11"/>
  </bookViews>
  <sheets>
    <sheet name="ENERO" sheetId="20" r:id="rId1"/>
    <sheet name="FEBRERO" sheetId="21" r:id="rId2"/>
    <sheet name="MARZO" sheetId="22" r:id="rId3"/>
    <sheet name="ABRIL" sheetId="24" r:id="rId4"/>
    <sheet name="MAYO" sheetId="25" r:id="rId5"/>
    <sheet name="JUNIO" sheetId="23" r:id="rId6"/>
    <sheet name="JULIO" sheetId="26" r:id="rId7"/>
    <sheet name="AGOSTO" sheetId="27" r:id="rId8"/>
    <sheet name="SEPTIEMBRE" sheetId="28" r:id="rId9"/>
    <sheet name="OCTUBRE" sheetId="29" r:id="rId10"/>
    <sheet name="NOVIEMBRE" sheetId="30" r:id="rId11"/>
    <sheet name="DICIEMBRE" sheetId="31" r:id="rId12"/>
  </sheets>
  <calcPr calcId="152511"/>
</workbook>
</file>

<file path=xl/calcChain.xml><?xml version="1.0" encoding="utf-8"?>
<calcChain xmlns="http://schemas.openxmlformats.org/spreadsheetml/2006/main">
  <c r="J37" i="31" l="1"/>
  <c r="J34" i="30" l="1"/>
  <c r="J34" i="29"/>
  <c r="J28" i="28"/>
  <c r="J34" i="27"/>
  <c r="J48" i="26"/>
  <c r="J61" i="23"/>
  <c r="J43" i="25"/>
  <c r="J34" i="24"/>
  <c r="J34" i="22"/>
  <c r="J28" i="21"/>
  <c r="J24" i="20"/>
</calcChain>
</file>

<file path=xl/sharedStrings.xml><?xml version="1.0" encoding="utf-8"?>
<sst xmlns="http://schemas.openxmlformats.org/spreadsheetml/2006/main" count="706" uniqueCount="477">
  <si>
    <t>ASOCIACIÓN DEPORTIVA NACIONAL DE TIRO CON ARMAS DE CAZA</t>
  </si>
  <si>
    <t>Concepto:</t>
  </si>
  <si>
    <t>Valor:</t>
  </si>
  <si>
    <t>LISTADO DE COMPRAS DIRECTAS  - BIENES Y SERVICIOS</t>
  </si>
  <si>
    <t xml:space="preserve">Fecha </t>
  </si>
  <si>
    <t>Proveedor</t>
  </si>
  <si>
    <t>Telecomunicaciones de Guatemala</t>
  </si>
  <si>
    <t>Empresa Electrica de Guatemala</t>
  </si>
  <si>
    <t>Computronics</t>
  </si>
  <si>
    <t>Pago de ISR sobre actividades lucrativas y rentas del trabajo mes de Diciembre  2016</t>
  </si>
  <si>
    <t>Servicio y reparación a motocicleta Marca suzuki de la asociación</t>
  </si>
  <si>
    <t>Servicio anual de administracion de ambiente web</t>
  </si>
  <si>
    <t>Publicación en el diario la hora del edicto de convocotaria para la compra de 52 maquinas lanza platillos</t>
  </si>
  <si>
    <t>Servicio de energia electrica del 14/12/2016 al 13/01/2017</t>
  </si>
  <si>
    <t>Servicio de internet linea telefonica 22080036 mes de Enero 2017</t>
  </si>
  <si>
    <t>Servicio de linea telefonica 54125064 del 09/12/16 al 08/01/17</t>
  </si>
  <si>
    <t>Servicio de linea telefonica 22543734 al 10/01/2016</t>
  </si>
  <si>
    <t xml:space="preserve">revision de impresora carnet de afiliados </t>
  </si>
  <si>
    <t xml:space="preserve">Servicio de mantenimiento a impresora de contabilidad </t>
  </si>
  <si>
    <t xml:space="preserve">Impresión de  4000 formularios  tamaño carta con papel sensibilizado </t>
  </si>
  <si>
    <t xml:space="preserve">Plublicacion sobre el funcionamiento y fialidad del archivo </t>
  </si>
  <si>
    <t>Alimentos para personas comité ejecutivo, atletas y personal en evento de sporting clay</t>
  </si>
  <si>
    <t xml:space="preserve">Tesoreria Nacional </t>
  </si>
  <si>
    <t>Suzuki</t>
  </si>
  <si>
    <t>Diseño y Desarrollo Informatico</t>
  </si>
  <si>
    <t>Grupo LH, S.A.</t>
  </si>
  <si>
    <t>Carnets tarjtas y tecnologia, S.A</t>
  </si>
  <si>
    <t xml:space="preserve">Jorge Mario Ortiz  Narcizo </t>
  </si>
  <si>
    <t xml:space="preserve">Banco Agromercantil </t>
  </si>
  <si>
    <t>El Cazador</t>
  </si>
  <si>
    <t>Liquidacion de Caja Chica</t>
  </si>
  <si>
    <t>Liquidacion gastos caja chica 01-2017</t>
  </si>
  <si>
    <t xml:space="preserve">Liquidacion gastos caja chica </t>
  </si>
  <si>
    <t>Contraloria General de Cuentas</t>
  </si>
  <si>
    <t xml:space="preserve">Autorización de impresión 500 folios libro de hojas moviles para actas ordinarias de reuniones comité Ejecutivo </t>
  </si>
  <si>
    <t>Servicio de Enerigia electrica del 13/01/2017 al 10/02/2017</t>
  </si>
  <si>
    <t>Canella, S.A</t>
  </si>
  <si>
    <t>Servicio de mantenimiento a fotocopiadora  Runer 1435</t>
  </si>
  <si>
    <t xml:space="preserve">Edy Olivares Diaz </t>
  </si>
  <si>
    <t>Honorarios prof. por autoriz. 10 autenticas de fot. y autentica de firma  part. de atletas en Copa del Mundo Acapulco</t>
  </si>
  <si>
    <t>Servicio de internet linea telefonica 25080036 al 01 de febrero 2017</t>
  </si>
  <si>
    <t>Servicio de linea telefonica 54125064 al 09/01/17 al 08/02/17</t>
  </si>
  <si>
    <t>Servicio de linea telefonica 22543734 al 10/02/17</t>
  </si>
  <si>
    <t xml:space="preserve">Roberto Jose Hernandez Villatoro </t>
  </si>
  <si>
    <t>Servicio de Juez en foso y Skeet los dias 11 y 12 de Febrero 2017</t>
  </si>
  <si>
    <t xml:space="preserve">Thelma Janina Ralda de Castellanos </t>
  </si>
  <si>
    <t>Traduccion legal de documentos praticipación en la ISSF Copa Mundial de Escopeta Acapulco 2017</t>
  </si>
  <si>
    <t xml:space="preserve">Hansruedi Peter de Leon </t>
  </si>
  <si>
    <t>Alimentos para personas evento Reunion de Comision Tecnica de Escopeta Acapulco 2017</t>
  </si>
  <si>
    <t xml:space="preserve">Honorarios profesionales de escritura de comodato de armas de fuego para la prat. En la Copa del Mundo Acapulco </t>
  </si>
  <si>
    <t>Edgar David Contreras Montoya</t>
  </si>
  <si>
    <t>Servicio Profesional de asesoria Administrativa y financiera mes de  Enero 2017</t>
  </si>
  <si>
    <t>Servicio Profesional de asesoria Administrativa y financiera mes de  Febrero 2017</t>
  </si>
  <si>
    <t xml:space="preserve">Jorge Luis Lopez Abascal </t>
  </si>
  <si>
    <t>Servicio en Psicologia deportiva mes de Febrero  2017</t>
  </si>
  <si>
    <t xml:space="preserve">El  Cazador </t>
  </si>
  <si>
    <t xml:space="preserve">Alimentos para personas según facturas adjuntas </t>
  </si>
  <si>
    <t>Maxima Travel, S,A</t>
  </si>
  <si>
    <t>Compra de 9 boletos aereos para la delegación que asitira a la Copa del Mundo Acapulco Mexico 2017</t>
  </si>
  <si>
    <t>Honorarios profesionales por autenticas de documentos permiso de armas en Digecam</t>
  </si>
  <si>
    <t>Elaboración de 500 hojas para acta  de sesión ordinarias</t>
  </si>
  <si>
    <t xml:space="preserve">alimentos para personas comité ejecutivo </t>
  </si>
  <si>
    <t xml:space="preserve">Publicación el Diario de Centro  America por la compra de 1300 cajas de platillos de arcilla </t>
  </si>
  <si>
    <t xml:space="preserve">Publicación el Diario de Centro  America por la compra de repuestos de las maquinas lanza platillos </t>
  </si>
  <si>
    <t>servicio de energia electrica del 10/02/2017 al 14/03/2017</t>
  </si>
  <si>
    <t xml:space="preserve">Mantenimiento y reparacion a impresora  canon MP280 de contabilidad </t>
  </si>
  <si>
    <t>Servico de linea telefonica 25080036  e internet al 01/03/17</t>
  </si>
  <si>
    <t>Servico de linea telefonica 54125064 del 09/02/17 al 08/03/17</t>
  </si>
  <si>
    <t>Servicio de juez de tiro en Foso y Skeet los dias 25 y 26 de Febrero y eliminatoria de Trap y Skeet</t>
  </si>
  <si>
    <t>Servico de linea telefonica 22543734 al 17/03/17</t>
  </si>
  <si>
    <t>Pago de seguro de viajero atleta Elizabet Ramirez Aguilar participación en la copa del Mundo Acapulco Mexico</t>
  </si>
  <si>
    <t xml:space="preserve">Compra de repuestos marca Beretta para escopetas de la misma marca </t>
  </si>
  <si>
    <t>Prestación de Servicios tecnicos como entrenador en Psicologia Deportiva mes de Marzo 2017</t>
  </si>
  <si>
    <t>Servicios profesioneales en materia administrtiva y Financiera Marzo 2017</t>
  </si>
  <si>
    <t xml:space="preserve">alimentos para personas comité ejecutivo  y atletas que entrenan por la tarde </t>
  </si>
  <si>
    <t xml:space="preserve">Liquidacion gastos Caja Chica </t>
  </si>
  <si>
    <t>Edy Olivares Diaz</t>
  </si>
  <si>
    <t>Impresos Lovell</t>
  </si>
  <si>
    <t>Banco Agromercantil</t>
  </si>
  <si>
    <t xml:space="preserve">Empresa Electrica de Guatemala </t>
  </si>
  <si>
    <t xml:space="preserve">Computronic </t>
  </si>
  <si>
    <t xml:space="preserve">Compañía de asitencia al viajero </t>
  </si>
  <si>
    <t xml:space="preserve">Mundo de las Armas </t>
  </si>
  <si>
    <t xml:space="preserve">Edgar David Contretas </t>
  </si>
  <si>
    <t xml:space="preserve">Boleto aereo para Elizabet Noemi Ramirez Aguilar part. En la Copa del Mundo Acapulco Mexico </t>
  </si>
  <si>
    <t xml:space="preserve">Transferencia por compra de platillos de arcilla </t>
  </si>
  <si>
    <t>Maxima Travel S.A</t>
  </si>
  <si>
    <t>Pago de menbresia a la Confederecion Iberoamericana de Tiro CIT 2017</t>
  </si>
  <si>
    <t>CIT</t>
  </si>
  <si>
    <t>Laporte Ball Trap</t>
  </si>
  <si>
    <t>Sergrafica, S.A</t>
  </si>
  <si>
    <t>Thelma Janina Ralda Porras</t>
  </si>
  <si>
    <t>Jorge Mario Aguirre</t>
  </si>
  <si>
    <t xml:space="preserve">Gregorio Lopez Ramos </t>
  </si>
  <si>
    <t>Marta Julia Sanchez Yaque de Lopez</t>
  </si>
  <si>
    <t xml:space="preserve">Aseguradora General </t>
  </si>
  <si>
    <t>Grupo Solid(Guatemala), S.A</t>
  </si>
  <si>
    <t xml:space="preserve">Servicio completo a la motocicleta marca Suzuki de la Asociacion </t>
  </si>
  <si>
    <t>Impresión de 5000 hojas membretadas en papel bond</t>
  </si>
  <si>
    <t xml:space="preserve">Traduccion jurada de documentos invitaciónes internacionales </t>
  </si>
  <si>
    <t>Unico pago correspondiente al reconocimineto que la Asociación realiza al personal de Chiquimula</t>
  </si>
  <si>
    <t xml:space="preserve">Renovacion del seguro de accidentes personales para el Sr, Erasmo Catarino Lopez Maldonado </t>
  </si>
  <si>
    <t xml:space="preserve">Compra de pintura para el remosamiento de las areas de los poligonos de Tiro </t>
  </si>
  <si>
    <t xml:space="preserve">Hector Marroquin Garica </t>
  </si>
  <si>
    <t>Chipcom, S.A</t>
  </si>
  <si>
    <t>Celasa Ingenieria y Equipos, S.A</t>
  </si>
  <si>
    <t xml:space="preserve">Compra de utiles de oficina para evento V Iberoamericano </t>
  </si>
  <si>
    <t>lector Biometrico de huella para control del personal de la Asociación</t>
  </si>
  <si>
    <t>Compra de materiales electricos para las intalacion de lamparas en la oficinas de la Asociación y baños</t>
  </si>
  <si>
    <t xml:space="preserve">Juan Martin  Giron Barillas </t>
  </si>
  <si>
    <t xml:space="preserve">Servicios de registro en el sistema de gestion interna para los modulos de asociados almacen </t>
  </si>
  <si>
    <t>Inversiones Casa Instrumental, S.A</t>
  </si>
  <si>
    <t>Telma Janina Ralda Porras de Castellanos</t>
  </si>
  <si>
    <t>Empresa Electrica de Guatemala, S.A</t>
  </si>
  <si>
    <t xml:space="preserve">Jorge Mario Ortiz Narcizo </t>
  </si>
  <si>
    <t>Wendoni amisadai Hernandez</t>
  </si>
  <si>
    <t xml:space="preserve">Organización Remit </t>
  </si>
  <si>
    <t>Industria Aguamarina, S.A</t>
  </si>
  <si>
    <t>Club de Caza Tiro y Pesca</t>
  </si>
  <si>
    <t xml:space="preserve">Hanruedi Peter de Leon </t>
  </si>
  <si>
    <t xml:space="preserve">Compla de amplificador (equipo de sonido) para ser utilizado en evento Iberoamericano </t>
  </si>
  <si>
    <t>Traduccion jurada de documentos invitaciónes internacionales colorado</t>
  </si>
  <si>
    <t>Servicio de energia electrica del 13/05/2017 al 3/06/2017</t>
  </si>
  <si>
    <t xml:space="preserve">Impresión de 5000 juegos de requisicion de almacen tamaño 1/2 carta en papel sensibilizado </t>
  </si>
  <si>
    <t xml:space="preserve">Alimentos par comité ejecutivo y otras institucions y alimentos para atletas </t>
  </si>
  <si>
    <t>Pruebe de conexiones de internet en poligonos de tiro y areas de descanso que se habilitaran para las delegaciones</t>
  </si>
  <si>
    <t xml:space="preserve">Uniformes para atletas que participaran en el V Campeontao Iberoamericano  de Tiro </t>
  </si>
  <si>
    <t>Servicio de linea telefonica 54125064</t>
  </si>
  <si>
    <t>segundo pago de arrendamiento año 2017</t>
  </si>
  <si>
    <t xml:space="preserve">Alimentos para personal y cuadrilla que descargo el contenedor de platillos de arcilla </t>
  </si>
  <si>
    <t>Servicio de internet y linea telefonica  25080036 al 01 de junio 2017</t>
  </si>
  <si>
    <t>Evelyn Briseyda Patzan Alay</t>
  </si>
  <si>
    <t>Grupo Victorino, S.A</t>
  </si>
  <si>
    <t xml:space="preserve">Soluciones totales en electronica </t>
  </si>
  <si>
    <t>Ambiotec, S.A.</t>
  </si>
  <si>
    <t xml:space="preserve">Amilcar Margarito Lopez Maldoanado </t>
  </si>
  <si>
    <t xml:space="preserve">Edwin Fernando Meza </t>
  </si>
  <si>
    <t>Credito Hipotecario Nacional</t>
  </si>
  <si>
    <t xml:space="preserve">Alma Libertad Reiche Castro de Morataya </t>
  </si>
  <si>
    <t xml:space="preserve">Aproa </t>
  </si>
  <si>
    <t xml:space="preserve">Eddy Olivares Diaz </t>
  </si>
  <si>
    <t>Roberto Jose Hernandez Villatoro</t>
  </si>
  <si>
    <t xml:space="preserve">Liquidación gasto caja chica </t>
  </si>
  <si>
    <t xml:space="preserve">Compra de una camara digital para usar durante los entrenamientos y competencias atletas </t>
  </si>
  <si>
    <t xml:space="preserve">Compra de dos radios de vias para ser utilizados en evento V campeontaro Iberoamericano </t>
  </si>
  <si>
    <t xml:space="preserve">Renta de dos sanitarios portatiles del 30 al 08 de junio para ser utilizados en evento V Campeontao Iberoamericano </t>
  </si>
  <si>
    <t>Pago de la cuadrilla de la descarga del contenedor de platillos de arcilla +</t>
  </si>
  <si>
    <t>Elaboración de mantas para la publicidad bienvenida participante de evrnto</t>
  </si>
  <si>
    <t xml:space="preserve">Compra de pintura y solvente para remosamiento de las areas de los poligonos de Tiro </t>
  </si>
  <si>
    <t xml:space="preserve">Liquidacion Gastos caja chica </t>
  </si>
  <si>
    <t>Pago de Fianza de Fidelidad  correspondiente al mes de mayo 2017</t>
  </si>
  <si>
    <t xml:space="preserve">Elaboración de 106 espaldaderas para los atletas de la diferentes delegaciones </t>
  </si>
  <si>
    <t>Honorarios por todos los tramites relacionados con el desalmacenaje de contenedor de Platillos</t>
  </si>
  <si>
    <t xml:space="preserve">Honorarios por la elaboración de legalizaciones de documentos para tramites de permisos de armas </t>
  </si>
  <si>
    <t xml:space="preserve">Servicio de Juez en Skeet Copa de Invierno los dias 10-11 de Junio </t>
  </si>
  <si>
    <t>Elfido Leonel Gomez Agustin</t>
  </si>
  <si>
    <t xml:space="preserve">Pago por el remosamientos de las ares de poligono de tiro de la Asociacion </t>
  </si>
  <si>
    <t>Prestación de servicios como entrenador especializado en Psicologia Deportiva</t>
  </si>
  <si>
    <t xml:space="preserve">Edgar David Contreras Montoya </t>
  </si>
  <si>
    <t xml:space="preserve">Karla Patricia Leon Sanchinelli </t>
  </si>
  <si>
    <t>Luis Pedro Ruiz Luna</t>
  </si>
  <si>
    <t xml:space="preserve">Servicios de asesoria Financiera y administrativa mes de Junio </t>
  </si>
  <si>
    <t xml:space="preserve">Pago por la contratación como asistente para la coordinación del evento V Campeonato </t>
  </si>
  <si>
    <t>Compra de medicina para existencia en botikin</t>
  </si>
  <si>
    <t xml:space="preserve">Brenda Lucia Rios Castillo </t>
  </si>
  <si>
    <t>Pago proporcional de los dias laborados en la coordinacion administrativa financiera</t>
  </si>
  <si>
    <t xml:space="preserve">Alimentos p/personal administrativo, comitiva de Digecam y cuadrilla de descarga </t>
  </si>
  <si>
    <t xml:space="preserve">Operaciones Maritimas </t>
  </si>
  <si>
    <t>Hapag Lloyd Guatemala, S.A</t>
  </si>
  <si>
    <t xml:space="preserve">Pago por importación del contenedor de 20 pies de platillos de arcilla </t>
  </si>
  <si>
    <t xml:space="preserve">Almacenaje del contenedor de 20 pies de platillos de arcilla proveniente sde la casa comercial Laporte </t>
  </si>
  <si>
    <t>Jose Catalino Aguilar Ruiz</t>
  </si>
  <si>
    <t xml:space="preserve">Servicio de la descarga de 1 contenedor de platillos de arcilla marca La´porte </t>
  </si>
  <si>
    <t>Sergio David Reyna Diaz</t>
  </si>
  <si>
    <t xml:space="preserve">Maxima Travel </t>
  </si>
  <si>
    <t xml:space="preserve">Pago de transporte y servicios aduanales por el traslado del contenedor de platillos de arcilla de Santo Tomas de Castilla </t>
  </si>
  <si>
    <t xml:space="preserve">Compra de boletos aereos para las diferentes jurados y referees que apoyaran en el evento V Campeonato Iberoamericano </t>
  </si>
  <si>
    <t>Elaboracion de 300 pines para uso en evento y V campeonato Iberoamericano de tiro y Festival Deportivo 2017</t>
  </si>
  <si>
    <t>Industrias Aguamarina, S.A</t>
  </si>
  <si>
    <t>Thelma Janina Ralda Porras de Castellanos</t>
  </si>
  <si>
    <t xml:space="preserve">Hector Marroquin Garcia </t>
  </si>
  <si>
    <t>Wendoni Amisadai Hernandez</t>
  </si>
  <si>
    <t>Telecomunicaciones De Guatemala</t>
  </si>
  <si>
    <t>Maxima Travel, S.A</t>
  </si>
  <si>
    <t xml:space="preserve">Diseño y Desarrollo Informatico </t>
  </si>
  <si>
    <t xml:space="preserve">Efrain Bances Arochi </t>
  </si>
  <si>
    <t>Jorge Luis Lopez Abasca</t>
  </si>
  <si>
    <t xml:space="preserve">El Cazador </t>
  </si>
  <si>
    <t xml:space="preserve">Roberto Jose Hernadez Villatoro </t>
  </si>
  <si>
    <t>Elaboracion de acrilicos para ser utilizados en entrenamientos de Sporting Clay</t>
  </si>
  <si>
    <t>Traduccion Jurada de documentos para la participación en el programa oficial Selección de Primavera</t>
  </si>
  <si>
    <t>Compra de 3 antivirus WSBX-N1-3PC y 1 Microsoft Office Home and Business 2016</t>
  </si>
  <si>
    <t xml:space="preserve">Alimento para personal por reunion de comision tecnica </t>
  </si>
  <si>
    <t xml:space="preserve">Liquidación gastos caja chica </t>
  </si>
  <si>
    <t>Instalación y configuración de 9 antivirus Nod 32</t>
  </si>
  <si>
    <t>Reparación de la fotocopiadora marca Canon Imagen Runner 1435 IF</t>
  </si>
  <si>
    <t>Servicio de energia electrica del 14/03/17 al 11/04/17</t>
  </si>
  <si>
    <t>Servicio de linea telefonica 22543734 al 10/04/17</t>
  </si>
  <si>
    <t xml:space="preserve">Cambio de boleto aereo de atleta elizabeth ramirez por revision permiso de arma provoco atraso </t>
  </si>
  <si>
    <t xml:space="preserve">Diseño de sitio web institucional dinaico y comunicacional </t>
  </si>
  <si>
    <t>Fabricación de 2 bases de3 aluminio para culata de escopeta del atleta Hebert Brol Cardenas</t>
  </si>
  <si>
    <t>Prestación de servicios  tecnicos como entrenandor especiallizado en Psicologia deportiva</t>
  </si>
  <si>
    <t>Elaboración de legalizaciones de permisos de arma p/la participación en Fort Bening  giorgia</t>
  </si>
  <si>
    <t>Servicio telefonico de linea 25080036 e internet al 30/04/2017</t>
  </si>
  <si>
    <t>Servicio de linea telefonica 54125064 del 09/03/17 al 08/04/17</t>
  </si>
  <si>
    <t>Servicios profesionales y asesoria en materia administrativa y financiera mes de Abril 2017</t>
  </si>
  <si>
    <t>Alimentos para atletas y comité ejecutivo</t>
  </si>
  <si>
    <t xml:space="preserve">Serivicio de Juez en foso el dia 22/04/2017 </t>
  </si>
  <si>
    <t xml:space="preserve">Credito Hipotecario Nacional </t>
  </si>
  <si>
    <t>Clinicas Para Oir Mejor, S.A</t>
  </si>
  <si>
    <t>Quintos Travel, S.A</t>
  </si>
  <si>
    <t xml:space="preserve">Jose Manuel Andrino Rodriguez </t>
  </si>
  <si>
    <t>Platino, S.A</t>
  </si>
  <si>
    <t xml:space="preserve">Robereto Jose Hernandez Villatoro </t>
  </si>
  <si>
    <t xml:space="preserve">Compañía de Asistencia al Viajero de Guatemala </t>
  </si>
  <si>
    <t>Maxima Travel,S.A</t>
  </si>
  <si>
    <t xml:space="preserve">Canella, S.A </t>
  </si>
  <si>
    <t xml:space="preserve">Club de Caza Tiro y Pesca </t>
  </si>
  <si>
    <t>Hugo Waldemar Roque Lima</t>
  </si>
  <si>
    <t xml:space="preserve">Wendoni Amisadai Hernandez Vargas </t>
  </si>
  <si>
    <t>Pago fianza de fidelidad mes de Marzo 2017</t>
  </si>
  <si>
    <t xml:space="preserve">elaboración de tapones de oido para atletas </t>
  </si>
  <si>
    <t xml:space="preserve">Alquiler de dos vehiculos para ser utilizados por la delegación de tiro que participara en Fort Benning </t>
  </si>
  <si>
    <t>Elaboración de contrato de arrendamiento entre el Club de Caza Tiro y Pesca  y la Asociación</t>
  </si>
  <si>
    <t xml:space="preserve">liquidacion gastos caja chica </t>
  </si>
  <si>
    <t xml:space="preserve">Compra de 2 impresoras multifuncionales Marca Epson con sistema Continuo </t>
  </si>
  <si>
    <t xml:space="preserve">Servicio de jues en campeonato de verano de Skeet y Foso Olimpico los dias 6 y 7 de mayo </t>
  </si>
  <si>
    <t xml:space="preserve">Compra de seguro de viajero para el atleta Diego Brol Para su participación en Fort Benning </t>
  </si>
  <si>
    <t>Servicio de energia electrica del 11/04/2017 al 13/05/17</t>
  </si>
  <si>
    <t>Boleto aereo para atleta Diego Brol para participacion en Selección de Primavera Fort Benning</t>
  </si>
  <si>
    <t xml:space="preserve">Servicio de linea telefonica 25080036 e internet al 01 de mayo </t>
  </si>
  <si>
    <t>Servicio de liena telefonica 54125064 del 09/04/17 al 08/05/17</t>
  </si>
  <si>
    <t xml:space="preserve">Visite tecnica para la revision de la Fotocopiadora Marca Canon modeloImagen Runner 1435IF </t>
  </si>
  <si>
    <t>Pago fianza de fidelidad mes de Abril 2017</t>
  </si>
  <si>
    <t>Compra de repuesto como una pelicula de fijacion IR 1435, un rollo de fijación inferior IR-1435</t>
  </si>
  <si>
    <t>Servicio telefonico 22543734 al 10/05/2017</t>
  </si>
  <si>
    <t>Primer arrendamiento año 2017</t>
  </si>
  <si>
    <t>Contrato administrativo por prestac ión de servicio profesionales numero 2017-02 de ingenieria</t>
  </si>
  <si>
    <t>Alimentos para atletas que entrenan por la trade y reunion con personal deol sistema</t>
  </si>
  <si>
    <t>Honorarios por autentecas de fotocopia  a nombramientos, RTU y DPI</t>
  </si>
  <si>
    <t xml:space="preserve">Prestación de servicios  tecnicos como entrenandor especiallizado en Psicologia deportiva Mayo </t>
  </si>
  <si>
    <t>Servicios profesionales en materia administrativa y financiera Mayo 2017</t>
  </si>
  <si>
    <t>Alimentos para atletas y Comité ejecutivo</t>
  </si>
  <si>
    <t>Revision de informatica de acceso inalambrico de red wifi</t>
  </si>
  <si>
    <t xml:space="preserve">Hapag Lloyd de Guatemala </t>
  </si>
  <si>
    <t xml:space="preserve">Pago de 16 dias de almacenaje del 3 al 18 de Mayo 2017 del contenedor de 20 pies de platillos de arcilla </t>
  </si>
  <si>
    <t xml:space="preserve">Cargos administrativos de la importación del contenedor de 20 pies de platos de arcilla </t>
  </si>
  <si>
    <t xml:space="preserve">Cargos de importacion del contenedor de platillos de arcilla </t>
  </si>
  <si>
    <t xml:space="preserve">Pago a Omarsa por 11 dias de demora del 08 al 18 de mayo por contenedor de platillos </t>
  </si>
  <si>
    <t>Pago de  menbresia 2017 a la ISSF</t>
  </si>
  <si>
    <t>pago de licencias para  referi ISSF</t>
  </si>
  <si>
    <t>ISSF</t>
  </si>
  <si>
    <t>MES DE ENERO DE 2017</t>
  </si>
  <si>
    <t>MES DE FEBRERO DE 2017</t>
  </si>
  <si>
    <t>MES DE MARZO DE 2017</t>
  </si>
  <si>
    <t>MES DE ABRIL DE 2017</t>
  </si>
  <si>
    <t>MES DE MAYO DE 2017</t>
  </si>
  <si>
    <t>MES DE JUNIO DE 2017</t>
  </si>
  <si>
    <t xml:space="preserve">Juan Martin Giron Barillas </t>
  </si>
  <si>
    <t xml:space="preserve">Ignacion de la Caridad Huguet Mendez </t>
  </si>
  <si>
    <t xml:space="preserve">Mario England Sarraga </t>
  </si>
  <si>
    <t>Helmut Ernesto Bellingrodt Wolff</t>
  </si>
  <si>
    <t xml:space="preserve">Luis Enrique Valladares Montalvo </t>
  </si>
  <si>
    <t xml:space="preserve">Organización Rimet </t>
  </si>
  <si>
    <t xml:space="preserve">Edgar Rene Morataya Santizo </t>
  </si>
  <si>
    <t>Aseguradora la Ceiba, S.A</t>
  </si>
  <si>
    <t>Aproa</t>
  </si>
  <si>
    <t>Pedro de Jesus Hernandez Martinez</t>
  </si>
  <si>
    <t xml:space="preserve">Hector marroquin garcia </t>
  </si>
  <si>
    <t xml:space="preserve">Inmobiliaria Puerta Dorada </t>
  </si>
  <si>
    <t>Norman David Salazar Lee</t>
  </si>
  <si>
    <t>Manufactura 7, S.A.</t>
  </si>
  <si>
    <t>Hansruedi Peter de Leon</t>
  </si>
  <si>
    <t>Empresa electrica de Guatemala</t>
  </si>
  <si>
    <t>Compañía de asistencia al viajero de Guate</t>
  </si>
  <si>
    <t xml:space="preserve">Quintos Travel </t>
  </si>
  <si>
    <t>Fukuoka</t>
  </si>
  <si>
    <t>Central de Uniformes, S.A</t>
  </si>
  <si>
    <t>Jorge Luis Lopez Abascal</t>
  </si>
  <si>
    <t>Roberto Jose Hernandez villatoro</t>
  </si>
  <si>
    <t xml:space="preserve">Jorge Mario Ortiz Narciso </t>
  </si>
  <si>
    <t>Wendoni Amisadai Hernandez Vargas</t>
  </si>
  <si>
    <t>Servicio de linea telefonica 22543734 al 10 de junio 2017</t>
  </si>
  <si>
    <t xml:space="preserve">Servicio de registro en el sistema de gestion interna de los resulatados historicos en competencias </t>
  </si>
  <si>
    <t>Pago por honorarios a referees extranjeros en nacionalidad Puerto Rico  evento Iberoamericano</t>
  </si>
  <si>
    <t>Pago por honorarios a jurados extranjeros en nacionalidad Cubana  evento Iberoamericano</t>
  </si>
  <si>
    <t>Pago por honorarios a jurados extranjeros en nacionalidad Puerto Rico   evento Iberoamericano</t>
  </si>
  <si>
    <t xml:space="preserve">Renta de dos vehiculos para ser utilizados por la delegacióln de tiro que participa en Colorado </t>
  </si>
  <si>
    <t xml:space="preserve">Uniformes para atletas que participan en V Campeonato Iberoamericano de Tiro y Festival </t>
  </si>
  <si>
    <t xml:space="preserve">Alquiler de mobiliario sillas y mesas para ares de descanso de las delegaciones V Iberoamericano </t>
  </si>
  <si>
    <t>Renovación de seguro contra accidentes del Microbus Marta Toyota Hiace</t>
  </si>
  <si>
    <t xml:space="preserve">Honorarios por tramites relacionados con el almacenaje de repuestos y equipo deportivo Laporte </t>
  </si>
  <si>
    <t xml:space="preserve">Por pago de honorario a juez de nacionalidad Guatemalteca que participa en Iberoameriano </t>
  </si>
  <si>
    <t xml:space="preserve">Reparacion de loa impresora marca Canon MP 230 uso de las oficinas de la Asoc </t>
  </si>
  <si>
    <t xml:space="preserve">Pago de hotel par los jurados y referees extrajeros que apoyaran en evento V Iberoamericano de tiro </t>
  </si>
  <si>
    <t xml:space="preserve">Pago por flete de traslado de equipo y mobiliario de cdag prestado para evento V Iberoamericano </t>
  </si>
  <si>
    <t xml:space="preserve">Camisas y blusas para persoal de la asociación para ser identificado durante evento V Iberoamericano </t>
  </si>
  <si>
    <t>alimentos para personas evento V Iberoameriano y atletas que entrenan por la tarde</t>
  </si>
  <si>
    <t>alimentos para personas evento V Iberoameriano de tiro y festival deportivo</t>
  </si>
  <si>
    <t>Servicio de energia electrica del 13/06/2017 al 13/07/2017</t>
  </si>
  <si>
    <t xml:space="preserve">Seguro para atletas Diego Brol  y Carlos Padilla participacion en Colorado Springs </t>
  </si>
  <si>
    <t>Servicio de linea telefnica 54125064del 09/06/17 al 08/07/16</t>
  </si>
  <si>
    <t>Servicio de linea telefnica 2253734 al 10/07/17</t>
  </si>
  <si>
    <t xml:space="preserve">Compra de boletos aereos pa&lt;ra la delegación de tiro que participara en el 24 Campeonato de Colorado </t>
  </si>
  <si>
    <t>Liquidacion gastos caja chica</t>
  </si>
  <si>
    <t>Servicio de linea internet 25080036 al 01 de Julio 2017</t>
  </si>
  <si>
    <t xml:space="preserve">Renta de vehiculo para ser utilizado en las diferentes gestiones de evento V Iberoamericano </t>
  </si>
  <si>
    <t>Honorarios profesionales por 2 mandatos especiales con representación tramites en la Digecam</t>
  </si>
  <si>
    <t xml:space="preserve">Elaboración de 100 gorras para atletas Evento V Iberoamericano de Tiro </t>
  </si>
  <si>
    <t xml:space="preserve">Pago de fianza de fidelidad personal de contabilidad </t>
  </si>
  <si>
    <t>Tercer pago de arrendamiento mes de Julio 2017</t>
  </si>
  <si>
    <t>Prestación de servicios Técnicos  como entrenador especializado en psicología deportiva correspondiente al mes de Julio 2017</t>
  </si>
  <si>
    <t>Servicios de Juez 3era clasificatoria juvenil juevos nacionales 2017 el 22 de julio 2017</t>
  </si>
  <si>
    <t>Servicios profesionales y asesoria administrativa y financiera de junio</t>
  </si>
  <si>
    <t>Elaboracion de 50 juegos de facturas especiales del 101 al 150</t>
  </si>
  <si>
    <t>Servicio de recuperacion y reparacion de la informacion de la memoria SD de Camara Marca Nikon</t>
  </si>
  <si>
    <t>Alimentos para comité Ejecutivo y Atletlas que entrenan por la tarde</t>
  </si>
  <si>
    <t>Liquidacion gastos de caja chica 17/2017</t>
  </si>
  <si>
    <t>Pago por honorarios a referees extranjeros en nacionalidad Cubana evento Iberoamericano</t>
  </si>
  <si>
    <t>MES DE JULIO DE 2017</t>
  </si>
  <si>
    <t>MES DE AGOSTO DE 2017</t>
  </si>
  <si>
    <t>Estela Jeanette Rosales Rueda</t>
  </si>
  <si>
    <t>Compañía de Asistencia al Viajero de Guatemala, S.A.</t>
  </si>
  <si>
    <t>Maxima Travel, S.A.</t>
  </si>
  <si>
    <t>Clinicas para Oir Mejor, S.A.</t>
  </si>
  <si>
    <t>Ediciones Don Quijote, S.A.</t>
  </si>
  <si>
    <t>Compañía de Asitencia al Viajero de Guatemala, S.A.</t>
  </si>
  <si>
    <t>Telecomunicaciones de Guatemala, S.A.</t>
  </si>
  <si>
    <t>Paola Consuelo Esquivel Meneses</t>
  </si>
  <si>
    <t>Servicio de Tours hacia Antigua para delegaciones que participaron en el Evento "V Campeonato Iberoamericano de Tiro y Festival Derpotiva Guatemala 2017"</t>
  </si>
  <si>
    <t>Permisos de armas ante la digecam para la participacion de atletas en la copa del muldo de porpetto italia y campeonato mundial de tiro de moscu rusia</t>
  </si>
  <si>
    <t>Compra de 7 seguros de viajero para la delegacion de tiro que participara en la copa del mndo djuniors de porpetto itlaia</t>
  </si>
  <si>
    <t>Compra de dos boletos aereos par la participacion del entrenador pedro antonio zayas fernandez y del delegado Pablo Manuel Duarte en la Copa del Mundo Juniors de porpetto Italia</t>
  </si>
  <si>
    <t>Cuarto  pago de arrendamiento 2017</t>
  </si>
  <si>
    <t>Pago de Servicio de Juez en Copa de Invierno  en modalidad Foso fecha 29/30 de julio 2017</t>
  </si>
  <si>
    <t>elaboracion de legalizaciones de varios documentos para el tramite de permisos de armas ante la Digecam para la participacion de los atletalas en el Campeonato Mundial de Tiro de Moscu Rusia</t>
  </si>
  <si>
    <t>Servicio de linea internet 25080036 al 01 deAgosto 2017</t>
  </si>
  <si>
    <t>Servicio de energia electrica del 13/07/2017 al 13/08/2017</t>
  </si>
  <si>
    <t>Renta de 2 Vehículos  para Delegación de Tiro que participara en  Copá del Mundo Juniors d Porpetto Italia</t>
  </si>
  <si>
    <t>Renta de 2 Vehiculos  para Delegación de Tiro que participara en  Copá del Mundo Juniors d Porpetto Italia</t>
  </si>
  <si>
    <t>Compra de 1 Set de tapones aduitivos a la mdida para el Atleta Jean Pierre Brol</t>
  </si>
  <si>
    <t>Servicio de linea telefonica 2254-3734 al 10 de Agosto 2017</t>
  </si>
  <si>
    <t>Alimentos para Comité Ejecutivo/Atletas que entrenan por la tarde</t>
  </si>
  <si>
    <t>Elaboración de calcomanias  con la nueva Dirección  de la Pag. Web de la Asociación</t>
  </si>
  <si>
    <t>Prestación de servicios Técnicos  como entrenador especializado en psicología deportiva correspondiente al mes de Agsto2017</t>
  </si>
  <si>
    <t>Servicios profesionales y asesoria administrativa y financiera de agosto</t>
  </si>
  <si>
    <t>Pago  a Assist Card por el seguro  de Viajero  de todos los Atletas, Entrenadores, Delegados y Jurados que participaron en el V Campeonato Iberoamericano de Tiro Fetival Deportivo Guatemala 2017".</t>
  </si>
  <si>
    <t>Pago de servicio Telefonico del numero 5412-5064 periodo factura del 9/7 al 8/8/2017</t>
  </si>
  <si>
    <t>Liquiacion de caja chica # 19</t>
  </si>
  <si>
    <t>Constitución fondo de Caja Chica  a cargo del Auxiliar financiero Interino a nombre de Paola Consuelo Esquivel Meneses del 01/8/2017 al 12/12/2017</t>
  </si>
  <si>
    <t>Liquidacion Caja Chica</t>
  </si>
  <si>
    <t xml:space="preserve">Compra de bandas amarillas </t>
  </si>
  <si>
    <t xml:space="preserve">Laporte/Laporte Ball Trap </t>
  </si>
  <si>
    <t xml:space="preserve">Complemento de Compra de repuestos para la máquina Laporte </t>
  </si>
  <si>
    <t>International Shooting Sport Federation</t>
  </si>
  <si>
    <t>MES DE SEPTIEMBRE DE 2017</t>
  </si>
  <si>
    <t>Astrid Aminta Ruiz Alvarez</t>
  </si>
  <si>
    <t>Traducción jurada de documentos invitaciónes a Juegos Centroamericanos y del Caribe de Tiro en Republica Dominicana</t>
  </si>
  <si>
    <t>Instalación de Consolas nuevas al Sistema Electrico Simple y Accesorios Modalidad Foso, Doble Foso</t>
  </si>
  <si>
    <t>Servicio de energia electrica del 12/08/2017 al 13/08/2017</t>
  </si>
  <si>
    <t>Pago de servicio Telefónico del numero 5412-5064 periodo factura del 9/8 al 8/9/2017</t>
  </si>
  <si>
    <t>Canella, S.A.</t>
  </si>
  <si>
    <t>Mantenimiento y servicio a la fotocopiadora Modelo Image Runner 1435IF</t>
  </si>
  <si>
    <t>Liquidación de caja chica #  20</t>
  </si>
  <si>
    <t>Liquidación de caja chica</t>
  </si>
  <si>
    <t>Quinto pago de arrendamiento 2017</t>
  </si>
  <si>
    <t>Servicio de linea telefonico e internet 2508-0036 al 01 de Septiembre  2017</t>
  </si>
  <si>
    <t>Mundo de las Armas, S.A.</t>
  </si>
  <si>
    <t>Compra de 6 Culatas Marca Beretta Modelo 682, para ser instaladas en Escopetas propieda de la Asociacion para uso de Atletas.</t>
  </si>
  <si>
    <t>Servicio de linea telefonica 2254-3734 al 10 de Septiembre  2017</t>
  </si>
  <si>
    <t>Prestación de servicios Técnicos  como entrenador especializado en Psicología deportiva correspondiente al mes de Septiembre 2017</t>
  </si>
  <si>
    <t>Servicios profesionales y asesoría administrativa y financiera de Septiembre 2017</t>
  </si>
  <si>
    <t>Aqua Diversiones, S.A.</t>
  </si>
  <si>
    <t>Realizar los siguientes servicios al  tanque de aire comrpimido propiedad de la asociacion, prueba hidrostatica, llenado  de tanque, k valve sfety, valve repair kit y servicio de tanque</t>
  </si>
  <si>
    <t>Legalizacion de varios documentos para el tramite de permisos de armas para la Delegación de Tiro que viajara a Santo domingo Republica Dominicana</t>
  </si>
  <si>
    <t>Compra de 7 boletos aereos para la participacion de la delegacion de tiro en el Campeonato clasificatorio a juegos centroamericano y del caribe de tiro, en Santo Domingo Republica Dominicana</t>
  </si>
  <si>
    <t>Liquidación de caja chica # 21</t>
  </si>
  <si>
    <t>MES DE OCTUBRE DE 2017</t>
  </si>
  <si>
    <t>Compania de Asistencia al Viajero de Guatemala, S.A.</t>
  </si>
  <si>
    <t>Liquidacion de gastos de caja chica # 22</t>
  </si>
  <si>
    <t>Servicios de Juez en Copa Independencia e Skeet y Foso Olimpico los dias 30/9 y 1/10/2017</t>
  </si>
  <si>
    <t>Sexto pago de arrendamiento 2017</t>
  </si>
  <si>
    <t>Compra de 1 Set de tapones aduitivos a la mdida para el Atleta Stefanie Tania Goetzke Davila</t>
  </si>
  <si>
    <t>Servicio de energia electrica del 12/09/2017 al 13/10/2017</t>
  </si>
  <si>
    <t>Legalizacion de varios documentos para el tramite de permisos de armas para la Delegación de Tiro que viajara a Santo domingo Republica Dominicana y Nueva Delhi India</t>
  </si>
  <si>
    <t>Compra de 3 Seguros de viajero p/la Delegacion de tiro que participará en la Copa de Finales que se realizara en New Delhi, India.</t>
  </si>
  <si>
    <t>Pago de servicio de internet línea telefónica 2508-0036 período facturado al  01/10/2017</t>
  </si>
  <si>
    <t>Pago de servicio Telefónico del numero 5412-5064 periodo factura del 9/9/2017 al 8/10/2017.</t>
  </si>
  <si>
    <t>Prestación de servicios Técnicos  como entrenador especializado en Psicología deportiva correspondiente al mes de Octubre 2017</t>
  </si>
  <si>
    <t>Servicios profesionales y asesoría administrativa y financiera de Octubre 2017</t>
  </si>
  <si>
    <t>Servicio de linea telefonica 2254-3734 al 10 de Octubre  2017</t>
  </si>
  <si>
    <t>Elaboracion de la Traduccion Jurada de la Invitacion de la Copa de Finales que se ralizara en New Delhi, India</t>
  </si>
  <si>
    <t>Liquidación de caja chica # 23</t>
  </si>
  <si>
    <t>Jose Carlos Villata Juarez</t>
  </si>
  <si>
    <t>Industrias  Aguamarina, S.A.</t>
  </si>
  <si>
    <t>Hanruedi Peter De Leon</t>
  </si>
  <si>
    <t>Erwin Oswaldo Galvez</t>
  </si>
  <si>
    <t>Douglas Noe Mazariegos Bravo</t>
  </si>
  <si>
    <t>Compra de Boletos Aereos para  Pedro Zayas Fernandez y Jorge Lopez Abascal, que estaran participando en la Copa de Finales de New Delhi, India, y el Campeonato Clasificatorio a Juegos Centroamericanos y del Caribe en Santo Domingo Republica Dominicana.</t>
  </si>
  <si>
    <t>Desayuno a todos los atletas y participantes en los Juegos Nacionales 2017 en las modalidades de foso Olimpico y skket que se llevo a cabo el 29-10-2017</t>
  </si>
  <si>
    <t>Compra de 12 Trofeos para la premiación de los primeros 3 lugares en los Juegos Nacionales 2017</t>
  </si>
  <si>
    <t>Almuerzos para todos los atletas participantes en los Juegos Nacionales 2017 en las Modalidades foso Olimpico y Skeet</t>
  </si>
  <si>
    <t>Alquiler de 2 toldos para ser utilizados en los Juegos Nacionales 2017 en el area de Poligonos.</t>
  </si>
  <si>
    <t>Servicio de Juez en la Modalidad de Foso Olimpico y Skeet en Juegos Nacionales 2017. El dia 29-10-2017</t>
  </si>
  <si>
    <t xml:space="preserve">Compra de Boleto Aereo para  Atleta Fernando  Brol, participación en la Copa de Finales que se realizara en New Delhi, India, </t>
  </si>
  <si>
    <t>Compra de 30 Playeras en tela Hidrotech y 60 mangas  con diseño de Tiro para ser distribuidors a los Atletas que participaran en Clasificatorio a Juegos Centroamericanos de Santo Domingo, Republica Dominicana.</t>
  </si>
  <si>
    <t>Compra de 30 playeras en Tela Hidrotech, para Atletas participantes en los Juegos Nacionales 2017.</t>
  </si>
  <si>
    <t>MES DE NOVIEMBRE DE 2017</t>
  </si>
  <si>
    <t>MES DE DICIEMBRE DE 2017</t>
  </si>
  <si>
    <t>Pedro Antonio Zayas Fernandez</t>
  </si>
  <si>
    <t>Seguros El Roble, S.A.</t>
  </si>
  <si>
    <t>Lax Travel, S.A.</t>
  </si>
  <si>
    <t>Intelaf, S.A.</t>
  </si>
  <si>
    <t>Grupo Raf de Guatemala, S.A.</t>
  </si>
  <si>
    <t>Mainley, S.A.</t>
  </si>
  <si>
    <t>Pago  para cubrir 1 noche de hospedaje de los atletas participantes en prueba de Foso Olímpico (Femenino y Masculino) en Hotel Pacifico Royal Entrenamiento previo a los XVIII Juegos Bolivarianos Santa Marta 2017.</t>
  </si>
  <si>
    <t>Compra de un cilindro de toner para la Fotocopiadora  Marca Canon Modelo Image Runner 1435 propiedad de la Asociacion</t>
  </si>
  <si>
    <t>Compra de Seguro de Viajero para el señor Pablo Manuel Duarte Saenz por participacion en los XVIII Juegos Bolivarianos de Santa Marta 2017.</t>
  </si>
  <si>
    <t>Compra de 1 boleto aereo para el señor Pablo Manuel Duarte para participar en os "XVIII Juegos Boliviarianos de Santa Marta 2017. Cali Colombia</t>
  </si>
  <si>
    <t>Liquidacion de caja chica 24</t>
  </si>
  <si>
    <t>Renovación pago de seguro de motocicleta marca Suzuki 2012 al serv. De la Asoc.</t>
  </si>
  <si>
    <t>Pago de servicio de energia electrica del 13/10  al 13/11/2017.</t>
  </si>
  <si>
    <t>Séptimo pago de arrendamiento 2017</t>
  </si>
  <si>
    <t>Por cambio en  itinerarios de vuelvo de los atletas de Foso Olimpico y Skeet.</t>
  </si>
  <si>
    <t>Compra de 2 boletos aereos para Pedro Zayas y Jorge Lopez Abascal, quien estaran participando en los "XVIII Juegos Bolivarianos de Santa Marta 2017,  supervision de entrenamientos y competencias de los atletas que participarán en dicho evento.</t>
  </si>
  <si>
    <t>Pago de servicio de internet línea telefónica 2508-0036 período facturado al  01/11/2017</t>
  </si>
  <si>
    <t>Pago de servicio Telefónico del numero 5412-5064 periodo factura del 09-10-2017 al 08-11-2017</t>
  </si>
  <si>
    <t>Pago de servicio Telefonico del numero 2254-3734 facturado al 10 de noviembre de 2017.</t>
  </si>
  <si>
    <t>Liquidación de caja chica # 25</t>
  </si>
  <si>
    <t>Prestación de servicios Técnicos  como entrenador especializado en Psicología deportiva correspondiente al mes de Noviembre 2017</t>
  </si>
  <si>
    <t>Servicios profesionales y asesoría administrativa y financiera de Noviembre 2017</t>
  </si>
  <si>
    <t>Compra de una Bateria intercambiable modelo DTII, Marca Beretta</t>
  </si>
  <si>
    <t>Alimentos para Comité Ejecutivo</t>
  </si>
  <si>
    <t>Compra de una Impresora Multifuncional marca Canon G2100, para el area de Direccion Tecnica.</t>
  </si>
  <si>
    <t>Compra de 1 CPU Optiplex SFF 3050 13/4g DDR4/500gb y Compra de Bocinas para el Area de Secretaria</t>
  </si>
  <si>
    <t>1 Cartón de cartuchos Marca Rio, Call. 22, Munición 7.5 de 36 gramos, p/ ser donados al Club de Caza tiro y Pesca</t>
  </si>
  <si>
    <t>Liquidación de caja chica # 26</t>
  </si>
  <si>
    <t>Asociacion de Porcicultores de Guatemala</t>
  </si>
  <si>
    <t>Prensa Libre.S.A.</t>
  </si>
  <si>
    <t>Carnets, Tarjetas y Tecnología, S.A.</t>
  </si>
  <si>
    <t>Edy Olivares Diazs</t>
  </si>
  <si>
    <t xml:space="preserve">Automotriz Padilla </t>
  </si>
  <si>
    <t>Defensa, S.A</t>
  </si>
  <si>
    <t xml:space="preserve">Irma Catalina Mendez de Ramirez </t>
  </si>
  <si>
    <t xml:space="preserve">Citysports </t>
  </si>
  <si>
    <t xml:space="preserve">Super Vitaminas </t>
  </si>
  <si>
    <t>Pro-Optic, S.A</t>
  </si>
  <si>
    <t>Rolando Solares Reyes</t>
  </si>
  <si>
    <t xml:space="preserve">Telecomunicaciones de Guatemala </t>
  </si>
  <si>
    <t>La Rocalla Guatemala, S.A</t>
  </si>
  <si>
    <t>Compra de 1 cerdo de 75 lbs. Para celebración de las Medallas obtenidas en el Clasificatorio C.A y del Caribe de Santo Domingo Republica Dominicana y Juegos Bolivarianos de Santa Marta /2017.</t>
  </si>
  <si>
    <t>Reposición de cheque 52952130 mes de noviembre . Alimentos de Comité Ejecutivo y Atletas que entrenan por la tarde.</t>
  </si>
  <si>
    <t>Pago de servicio de Juez en Foso Olimpico Hombres 29-11, Doble Foso 30-11, Skeet 30-11 y foso Olimpico Mujeres 1/12/2017.</t>
  </si>
  <si>
    <t>Pago por suscripcion anual correspondiente periodo de diciembre 2017 a diciembre 18</t>
  </si>
  <si>
    <t>Compra de 1 Kit de tomta para la impresa de Carnets.</t>
  </si>
  <si>
    <t>Compra de boleto aereo para el entrenador de Psicologia Deportivo el licenciado Jorge Luis Lopez Abascal de Guatemala a Cuba y Viceversa</t>
  </si>
  <si>
    <t>Honorarios Profesioneales por autentica de fotocopias de varios docimentos, acta de declaración jurada, y diferentes estudios del proyecto del poligono deporitvo de tiro con armas de caza de Ciudad San Cristobal</t>
  </si>
  <si>
    <t>Servicio de informatica de instalaciones configuracion de software</t>
  </si>
  <si>
    <t>Limpieza y mantenimiento de 32 maquinas lanza platillos</t>
  </si>
  <si>
    <t xml:space="preserve">Compra de 15000 tiros 22 para ser utilizados en competencias de discapacitados </t>
  </si>
  <si>
    <t>Pago de traduccion jurada</t>
  </si>
  <si>
    <t xml:space="preserve">Pago de servicio de energia electrica del </t>
  </si>
  <si>
    <t>Prendas de vestir, tenis y utiles deportivos para atlestas del apoyo economico Becas tokio 2020</t>
  </si>
  <si>
    <t>vitaminas  para atlestas del opoyo economico Becas  tokio 2020</t>
  </si>
  <si>
    <t>lentes  para atlestas del opoyo economico Becas  tokio 2020</t>
  </si>
  <si>
    <t xml:space="preserve">Elaboracion de plaquetas  para la premiacion de Campeones  Nacionales </t>
  </si>
  <si>
    <t>Calzado para los atletas  Becas Olimicas Tokio 2020</t>
  </si>
  <si>
    <t>Compra de 15 Camisas tipo Columbia para la delegación de tiro que participaron en el Clasificatorio a Juegos C.A.  Y del Caribe de Tiro Santo Domingo, Republica Dominicana</t>
  </si>
  <si>
    <t>Prendas de vestir para los atletas Becas Olimpicas Tokio 2020</t>
  </si>
  <si>
    <t>Servicios profesionales y asesoría administrativa y financiera de Diciembre  2017</t>
  </si>
  <si>
    <t>Pago de fianza de fidelidad personal de contabilidad mes de Nov</t>
  </si>
  <si>
    <t>Pago de fianza de fidelidad personal de contabilidad mes de Dic</t>
  </si>
  <si>
    <t>Pago de servicio de internet línea telefónica 2508-0036 período facturado al  01/12/2017</t>
  </si>
  <si>
    <t xml:space="preserve">Alimentos par personas asistenta a Premiación de </t>
  </si>
  <si>
    <t>Pago de servicio Telefónico del numero 22543734 periodo al   10-12-2017</t>
  </si>
  <si>
    <t>Pago de servicio Telefonico del numero 54125064 del 09/11/2017 al  al 08/12/2017</t>
  </si>
  <si>
    <t>Octavo pago de  pago de arrendamiento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</si>
</sst>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quot;* #,##0.00_);_(&quot;Q&quot;* \(#,##0.00\);_(&quot;Q&quot;* &quot;-&quot;??_);_(@_)"/>
    <numFmt numFmtId="165" formatCode="_(* #,##0.00_);_(* \(#,##0.00\);_(* &quot;-&quot;??_);_(@_)"/>
    <numFmt numFmtId="166" formatCode="dd/mm/yy"/>
    <numFmt numFmtId="167" formatCode="dd/mm/yy;@"/>
  </numFmts>
  <fonts count="7" x14ac:knownFonts="1">
    <font>
      <sz val="11"/>
      <color theme="1"/>
      <name val="Calibri"/>
      <family val="2"/>
      <scheme val="minor"/>
    </font>
    <font>
      <sz val="11"/>
      <color theme="1"/>
      <name val="Calibri"/>
      <family val="2"/>
      <scheme val="minor"/>
    </font>
    <font>
      <sz val="11"/>
      <color theme="1"/>
      <name val="Cambria"/>
      <family val="1"/>
      <scheme val="major"/>
    </font>
    <font>
      <b/>
      <sz val="11"/>
      <color theme="1"/>
      <name val="Cambria"/>
      <family val="1"/>
      <scheme val="major"/>
    </font>
    <font>
      <sz val="10"/>
      <color theme="1"/>
      <name val="Cambria"/>
      <family val="1"/>
      <scheme val="major"/>
    </font>
    <font>
      <b/>
      <i/>
      <sz val="10"/>
      <color theme="1"/>
      <name val="Cambria"/>
      <family val="1"/>
      <scheme val="major"/>
    </font>
    <font>
      <b/>
      <i/>
      <sz val="11"/>
      <color theme="1"/>
      <name val="Cambria"/>
      <family val="1"/>
      <scheme val="major"/>
    </font>
  </fonts>
  <fills count="2">
    <fill>
      <patternFill patternType="none"/>
    </fill>
    <fill>
      <patternFill patternType="gray125"/>
    </fill>
  </fills>
  <borders count="13">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2">
    <xf numFmtId="0" fontId="0" fillId="0" borderId="0"/>
    <xf numFmtId="165" fontId="1" fillId="0" borderId="0" applyFont="0" applyFill="0" applyBorder="0" applyAlignment="0" applyProtection="0"/>
  </cellStyleXfs>
  <cellXfs count="54">
    <xf numFmtId="0" fontId="0" fillId="0" borderId="0" xfId="0"/>
    <xf numFmtId="165" fontId="2" fillId="0" borderId="1" xfId="1" applyFont="1" applyFill="1" applyBorder="1"/>
    <xf numFmtId="165" fontId="2" fillId="0" borderId="1" xfId="1" applyFont="1" applyFill="1" applyBorder="1" applyAlignment="1"/>
    <xf numFmtId="165" fontId="2" fillId="0" borderId="0" xfId="1" applyFont="1" applyFill="1" applyBorder="1"/>
    <xf numFmtId="165" fontId="2" fillId="0" borderId="0" xfId="1" applyFont="1" applyFill="1"/>
    <xf numFmtId="0" fontId="2" fillId="0" borderId="0" xfId="0" applyFont="1" applyFill="1"/>
    <xf numFmtId="0" fontId="3" fillId="0" borderId="0" xfId="0" applyFont="1" applyFill="1" applyBorder="1" applyAlignment="1">
      <alignment horizontal="centerContinuous"/>
    </xf>
    <xf numFmtId="0" fontId="2" fillId="0" borderId="0" xfId="0" applyFont="1" applyFill="1" applyBorder="1" applyAlignment="1">
      <alignment horizontal="centerContinuous"/>
    </xf>
    <xf numFmtId="165" fontId="2" fillId="0" borderId="0" xfId="1" applyFont="1" applyFill="1" applyBorder="1" applyAlignment="1">
      <alignment horizontal="centerContinuous"/>
    </xf>
    <xf numFmtId="0" fontId="2" fillId="0" borderId="1" xfId="0" applyFont="1" applyFill="1" applyBorder="1"/>
    <xf numFmtId="0" fontId="2" fillId="0" borderId="0" xfId="0" applyFont="1" applyFill="1" applyBorder="1"/>
    <xf numFmtId="0" fontId="3" fillId="0" borderId="0" xfId="0" applyFont="1" applyFill="1" applyBorder="1" applyAlignment="1">
      <alignment horizontal="center"/>
    </xf>
    <xf numFmtId="165" fontId="3" fillId="0" borderId="0" xfId="1" applyFont="1" applyFill="1" applyBorder="1" applyAlignment="1">
      <alignment horizontal="center"/>
    </xf>
    <xf numFmtId="165" fontId="2" fillId="0" borderId="0" xfId="1" applyFont="1" applyFill="1" applyBorder="1" applyAlignment="1"/>
    <xf numFmtId="0" fontId="2" fillId="0" borderId="0" xfId="0" applyFont="1" applyFill="1" applyBorder="1" applyAlignment="1">
      <alignment horizontal="left"/>
    </xf>
    <xf numFmtId="164" fontId="2" fillId="0" borderId="0" xfId="0" applyNumberFormat="1" applyFont="1" applyFill="1" applyBorder="1"/>
    <xf numFmtId="164" fontId="2" fillId="0" borderId="0" xfId="0" applyNumberFormat="1" applyFont="1" applyFill="1" applyBorder="1" applyAlignment="1">
      <alignment horizontal="center"/>
    </xf>
    <xf numFmtId="0" fontId="4" fillId="0" borderId="2" xfId="0" applyFont="1" applyFill="1" applyBorder="1" applyAlignment="1"/>
    <xf numFmtId="0" fontId="4" fillId="0" borderId="2" xfId="0" applyFont="1" applyFill="1" applyBorder="1" applyAlignment="1">
      <alignment horizontal="center"/>
    </xf>
    <xf numFmtId="0" fontId="5" fillId="0" borderId="3" xfId="0" applyFont="1" applyFill="1" applyBorder="1" applyAlignment="1"/>
    <xf numFmtId="0" fontId="6" fillId="0" borderId="4" xfId="0" applyFont="1" applyFill="1" applyBorder="1" applyAlignment="1">
      <alignment horizontal="center"/>
    </xf>
    <xf numFmtId="0" fontId="5" fillId="0" borderId="4" xfId="0" applyFont="1" applyFill="1" applyBorder="1" applyAlignment="1">
      <alignment horizontal="center"/>
    </xf>
    <xf numFmtId="165" fontId="3" fillId="0" borderId="4" xfId="1" applyFont="1" applyFill="1" applyBorder="1" applyAlignment="1">
      <alignment horizontal="center"/>
    </xf>
    <xf numFmtId="165" fontId="5" fillId="0" borderId="5" xfId="1" applyFont="1" applyFill="1" applyBorder="1" applyAlignment="1">
      <alignment horizontal="center"/>
    </xf>
    <xf numFmtId="1" fontId="2" fillId="0" borderId="6" xfId="0" applyNumberFormat="1" applyFont="1" applyFill="1" applyBorder="1" applyAlignment="1">
      <alignment horizontal="left"/>
    </xf>
    <xf numFmtId="1" fontId="2" fillId="0" borderId="7" xfId="0" applyNumberFormat="1" applyFont="1" applyFill="1" applyBorder="1" applyAlignment="1">
      <alignment horizontal="left"/>
    </xf>
    <xf numFmtId="165" fontId="2" fillId="0" borderId="0" xfId="1" applyFont="1" applyFill="1" applyBorder="1" applyAlignment="1">
      <alignment horizontal="left"/>
    </xf>
    <xf numFmtId="1" fontId="2" fillId="0" borderId="8" xfId="0" applyNumberFormat="1" applyFont="1" applyFill="1" applyBorder="1" applyAlignment="1">
      <alignment horizontal="left"/>
    </xf>
    <xf numFmtId="1" fontId="2" fillId="0" borderId="0" xfId="0" quotePrefix="1" applyNumberFormat="1" applyFont="1" applyFill="1" applyBorder="1" applyAlignment="1">
      <alignment horizontal="left"/>
    </xf>
    <xf numFmtId="1" fontId="2" fillId="0" borderId="0" xfId="0" applyNumberFormat="1" applyFont="1" applyFill="1" applyBorder="1" applyAlignment="1">
      <alignment horizontal="left"/>
    </xf>
    <xf numFmtId="0" fontId="2" fillId="0" borderId="1" xfId="0" applyFont="1" applyFill="1" applyBorder="1" applyAlignment="1"/>
    <xf numFmtId="0" fontId="2" fillId="0" borderId="8" xfId="0" applyFont="1" applyFill="1" applyBorder="1" applyAlignment="1"/>
    <xf numFmtId="0" fontId="2" fillId="0" borderId="0" xfId="0" applyFont="1" applyFill="1" applyBorder="1" applyAlignment="1"/>
    <xf numFmtId="164" fontId="2" fillId="0" borderId="0" xfId="0" applyNumberFormat="1" applyFont="1" applyFill="1" applyBorder="1" applyAlignment="1"/>
    <xf numFmtId="1" fontId="2" fillId="0" borderId="9" xfId="0" applyNumberFormat="1" applyFont="1" applyFill="1" applyBorder="1" applyAlignment="1">
      <alignment horizontal="left"/>
    </xf>
    <xf numFmtId="1" fontId="2" fillId="0" borderId="2" xfId="0" applyNumberFormat="1" applyFont="1" applyFill="1" applyBorder="1" applyAlignment="1">
      <alignment horizontal="left"/>
    </xf>
    <xf numFmtId="0" fontId="2" fillId="0" borderId="2" xfId="0" applyFont="1" applyFill="1" applyBorder="1" applyAlignment="1">
      <alignment horizontal="left"/>
    </xf>
    <xf numFmtId="0" fontId="5" fillId="0" borderId="4" xfId="0" applyFont="1" applyFill="1" applyBorder="1" applyAlignment="1"/>
    <xf numFmtId="166" fontId="2" fillId="0" borderId="0" xfId="0" applyNumberFormat="1" applyFont="1" applyFill="1" applyBorder="1" applyAlignment="1">
      <alignment horizontal="center"/>
    </xf>
    <xf numFmtId="167" fontId="2" fillId="0" borderId="2" xfId="0" applyNumberFormat="1" applyFont="1" applyFill="1" applyBorder="1" applyAlignment="1">
      <alignment horizontal="center"/>
    </xf>
    <xf numFmtId="165" fontId="2" fillId="0" borderId="10" xfId="1" applyFont="1" applyFill="1" applyBorder="1" applyAlignment="1"/>
    <xf numFmtId="165" fontId="2" fillId="0" borderId="11" xfId="0" applyNumberFormat="1" applyFont="1" applyFill="1" applyBorder="1"/>
    <xf numFmtId="165" fontId="2" fillId="0" borderId="12" xfId="0" applyNumberFormat="1" applyFont="1" applyFill="1" applyBorder="1"/>
    <xf numFmtId="0" fontId="2" fillId="0" borderId="9" xfId="0" applyFont="1" applyFill="1" applyBorder="1" applyAlignment="1"/>
    <xf numFmtId="166" fontId="2" fillId="0" borderId="2" xfId="0" applyNumberFormat="1" applyFont="1" applyFill="1" applyBorder="1" applyAlignment="1">
      <alignment horizontal="center"/>
    </xf>
    <xf numFmtId="0" fontId="2" fillId="0" borderId="2" xfId="0" applyFont="1" applyFill="1" applyBorder="1" applyAlignment="1"/>
    <xf numFmtId="165" fontId="2" fillId="0" borderId="2" xfId="1" applyFont="1" applyFill="1" applyBorder="1" applyAlignment="1"/>
    <xf numFmtId="14" fontId="2" fillId="0" borderId="0" xfId="0" applyNumberFormat="1" applyFont="1" applyFill="1" applyBorder="1" applyAlignment="1">
      <alignment horizontal="center"/>
    </xf>
    <xf numFmtId="14" fontId="2" fillId="0" borderId="0" xfId="0" applyNumberFormat="1" applyFont="1" applyFill="1" applyAlignment="1">
      <alignment horizontal="center"/>
    </xf>
    <xf numFmtId="0" fontId="2" fillId="0" borderId="10" xfId="0" applyFont="1" applyFill="1" applyBorder="1"/>
    <xf numFmtId="0" fontId="2" fillId="0" borderId="2" xfId="0" applyFont="1" applyFill="1" applyBorder="1"/>
    <xf numFmtId="0" fontId="6" fillId="0" borderId="0" xfId="0" applyFont="1" applyFill="1" applyBorder="1" applyAlignment="1">
      <alignment horizontal="center"/>
    </xf>
    <xf numFmtId="0" fontId="5" fillId="0" borderId="8" xfId="0" applyFont="1" applyFill="1" applyBorder="1" applyAlignment="1"/>
    <xf numFmtId="165" fontId="2" fillId="0" borderId="10" xfId="1" applyFont="1" applyFill="1" applyBorder="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90" zoomScaleNormal="90" workbookViewId="0">
      <selection activeCell="D26" sqref="D26"/>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6.425781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252</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38">
        <v>42748</v>
      </c>
      <c r="D9" s="25" t="s">
        <v>22</v>
      </c>
      <c r="E9" s="25"/>
      <c r="F9" s="29"/>
      <c r="G9" s="14" t="s">
        <v>9</v>
      </c>
      <c r="H9" s="26"/>
      <c r="I9" s="14"/>
      <c r="J9" s="1">
        <v>3977.24</v>
      </c>
      <c r="K9" s="15"/>
    </row>
    <row r="10" spans="1:12" x14ac:dyDescent="0.2">
      <c r="A10" s="9"/>
      <c r="B10" s="27"/>
      <c r="C10" s="38">
        <v>42751</v>
      </c>
      <c r="D10" s="29" t="s">
        <v>23</v>
      </c>
      <c r="E10" s="28"/>
      <c r="F10" s="28"/>
      <c r="G10" s="14" t="s">
        <v>10</v>
      </c>
      <c r="H10" s="26"/>
      <c r="I10" s="14"/>
      <c r="J10" s="2">
        <v>857.62</v>
      </c>
      <c r="K10" s="15"/>
    </row>
    <row r="11" spans="1:12" s="4" customFormat="1" x14ac:dyDescent="0.2">
      <c r="A11" s="9"/>
      <c r="B11" s="27"/>
      <c r="C11" s="38">
        <v>42752</v>
      </c>
      <c r="D11" s="29" t="s">
        <v>24</v>
      </c>
      <c r="E11" s="29"/>
      <c r="F11" s="29"/>
      <c r="G11" s="14" t="s">
        <v>11</v>
      </c>
      <c r="H11" s="26"/>
      <c r="I11" s="14"/>
      <c r="J11" s="1">
        <v>2866.07</v>
      </c>
      <c r="K11" s="15"/>
      <c r="L11" s="3"/>
    </row>
    <row r="12" spans="1:12" s="4" customFormat="1" x14ac:dyDescent="0.2">
      <c r="A12" s="9"/>
      <c r="B12" s="27"/>
      <c r="C12" s="38">
        <v>42758</v>
      </c>
      <c r="D12" s="29" t="s">
        <v>25</v>
      </c>
      <c r="E12" s="29"/>
      <c r="F12" s="29"/>
      <c r="G12" s="14" t="s">
        <v>12</v>
      </c>
      <c r="H12" s="26"/>
      <c r="I12" s="14"/>
      <c r="J12" s="1">
        <v>441</v>
      </c>
      <c r="K12" s="15"/>
      <c r="L12" s="3"/>
    </row>
    <row r="13" spans="1:12" s="4" customFormat="1" x14ac:dyDescent="0.2">
      <c r="A13" s="9"/>
      <c r="B13" s="27"/>
      <c r="C13" s="38">
        <v>42765</v>
      </c>
      <c r="D13" s="29" t="s">
        <v>7</v>
      </c>
      <c r="E13" s="29"/>
      <c r="F13" s="29"/>
      <c r="G13" s="14" t="s">
        <v>13</v>
      </c>
      <c r="H13" s="26"/>
      <c r="I13" s="14"/>
      <c r="J13" s="1">
        <v>316.08</v>
      </c>
      <c r="K13" s="15"/>
      <c r="L13" s="3"/>
    </row>
    <row r="14" spans="1:12" s="4" customFormat="1" x14ac:dyDescent="0.2">
      <c r="A14" s="9"/>
      <c r="B14" s="27"/>
      <c r="C14" s="38">
        <v>42765</v>
      </c>
      <c r="D14" s="29" t="s">
        <v>6</v>
      </c>
      <c r="E14" s="29"/>
      <c r="F14" s="29"/>
      <c r="G14" s="14" t="s">
        <v>14</v>
      </c>
      <c r="H14" s="26"/>
      <c r="I14" s="14"/>
      <c r="J14" s="1">
        <v>746</v>
      </c>
      <c r="K14" s="15"/>
      <c r="L14" s="3"/>
    </row>
    <row r="15" spans="1:12" s="4" customFormat="1" x14ac:dyDescent="0.2">
      <c r="A15" s="9"/>
      <c r="B15" s="27"/>
      <c r="C15" s="38">
        <v>42765</v>
      </c>
      <c r="D15" s="29" t="s">
        <v>6</v>
      </c>
      <c r="E15" s="29"/>
      <c r="F15" s="29"/>
      <c r="G15" s="14" t="s">
        <v>15</v>
      </c>
      <c r="H15" s="26"/>
      <c r="I15" s="14"/>
      <c r="J15" s="1">
        <v>309</v>
      </c>
      <c r="K15" s="15"/>
      <c r="L15" s="3"/>
    </row>
    <row r="16" spans="1:12" s="4" customFormat="1" x14ac:dyDescent="0.2">
      <c r="A16" s="9"/>
      <c r="B16" s="27"/>
      <c r="C16" s="38">
        <v>42765</v>
      </c>
      <c r="D16" s="29" t="s">
        <v>6</v>
      </c>
      <c r="E16" s="29"/>
      <c r="F16" s="29"/>
      <c r="G16" s="14" t="s">
        <v>16</v>
      </c>
      <c r="H16" s="26"/>
      <c r="I16" s="14"/>
      <c r="J16" s="1">
        <v>115</v>
      </c>
      <c r="K16" s="15"/>
      <c r="L16" s="3"/>
    </row>
    <row r="17" spans="1:12" s="4" customFormat="1" x14ac:dyDescent="0.2">
      <c r="A17" s="9"/>
      <c r="B17" s="27"/>
      <c r="C17" s="38">
        <v>42765</v>
      </c>
      <c r="D17" s="29" t="s">
        <v>26</v>
      </c>
      <c r="E17" s="29"/>
      <c r="F17" s="29"/>
      <c r="G17" s="14" t="s">
        <v>17</v>
      </c>
      <c r="H17" s="26"/>
      <c r="I17" s="14"/>
      <c r="J17" s="1">
        <v>350</v>
      </c>
      <c r="K17" s="15"/>
      <c r="L17" s="3"/>
    </row>
    <row r="18" spans="1:12" s="4" customFormat="1" x14ac:dyDescent="0.2">
      <c r="A18" s="30"/>
      <c r="B18" s="31"/>
      <c r="C18" s="38">
        <v>42766</v>
      </c>
      <c r="D18" s="32" t="s">
        <v>8</v>
      </c>
      <c r="E18" s="32"/>
      <c r="F18" s="32"/>
      <c r="G18" s="14" t="s">
        <v>18</v>
      </c>
      <c r="H18" s="13"/>
      <c r="I18" s="13"/>
      <c r="J18" s="2">
        <v>250</v>
      </c>
      <c r="K18" s="33"/>
      <c r="L18" s="3"/>
    </row>
    <row r="19" spans="1:12" x14ac:dyDescent="0.2">
      <c r="A19" s="30"/>
      <c r="B19" s="27"/>
      <c r="C19" s="38">
        <v>42766</v>
      </c>
      <c r="D19" s="29" t="s">
        <v>27</v>
      </c>
      <c r="E19" s="29"/>
      <c r="F19" s="29"/>
      <c r="G19" s="14" t="s">
        <v>19</v>
      </c>
      <c r="H19" s="14"/>
      <c r="I19" s="14"/>
      <c r="J19" s="1">
        <v>3600</v>
      </c>
      <c r="K19" s="33"/>
    </row>
    <row r="20" spans="1:12" s="4" customFormat="1" x14ac:dyDescent="0.2">
      <c r="A20" s="9"/>
      <c r="B20" s="27"/>
      <c r="C20" s="38">
        <v>42766</v>
      </c>
      <c r="D20" s="29" t="s">
        <v>28</v>
      </c>
      <c r="E20" s="29"/>
      <c r="F20" s="29"/>
      <c r="G20" s="14" t="s">
        <v>20</v>
      </c>
      <c r="H20" s="26"/>
      <c r="I20" s="14"/>
      <c r="J20" s="1">
        <v>2100.1999999999998</v>
      </c>
      <c r="K20" s="15"/>
      <c r="L20" s="3"/>
    </row>
    <row r="21" spans="1:12" s="4" customFormat="1" x14ac:dyDescent="0.2">
      <c r="A21" s="9"/>
      <c r="B21" s="27"/>
      <c r="C21" s="38">
        <v>42766</v>
      </c>
      <c r="D21" s="29" t="s">
        <v>29</v>
      </c>
      <c r="E21" s="29"/>
      <c r="F21" s="29"/>
      <c r="G21" s="14" t="s">
        <v>21</v>
      </c>
      <c r="H21" s="26"/>
      <c r="I21" s="14"/>
      <c r="J21" s="1">
        <v>2523.6999999999998</v>
      </c>
      <c r="K21" s="15"/>
      <c r="L21" s="3"/>
    </row>
    <row r="22" spans="1:12" s="4" customFormat="1" x14ac:dyDescent="0.2">
      <c r="A22" s="9"/>
      <c r="B22" s="27"/>
      <c r="C22" s="38">
        <v>42766</v>
      </c>
      <c r="D22" s="29" t="s">
        <v>30</v>
      </c>
      <c r="E22" s="29"/>
      <c r="F22" s="29"/>
      <c r="G22" s="14" t="s">
        <v>31</v>
      </c>
      <c r="H22" s="26"/>
      <c r="I22" s="14"/>
      <c r="J22" s="1">
        <v>3024.87</v>
      </c>
      <c r="K22" s="15"/>
      <c r="L22" s="3"/>
    </row>
    <row r="23" spans="1:12" s="4" customFormat="1" x14ac:dyDescent="0.2">
      <c r="A23" s="30"/>
      <c r="B23" s="43"/>
      <c r="C23" s="44"/>
      <c r="D23" s="45"/>
      <c r="E23" s="45"/>
      <c r="F23" s="45"/>
      <c r="G23" s="36"/>
      <c r="H23" s="46"/>
      <c r="I23" s="46"/>
      <c r="J23" s="40"/>
      <c r="K23" s="33"/>
      <c r="L23" s="3"/>
    </row>
    <row r="24" spans="1:12" ht="15" thickBot="1" x14ac:dyDescent="0.25">
      <c r="J24" s="42">
        <f>SUM(J9:J23)</f>
        <v>21476.78</v>
      </c>
    </row>
    <row r="25" spans="1:12" ht="15" thickTop="1" x14ac:dyDescent="0.2"/>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90" zoomScaleNormal="90" workbookViewId="0">
      <selection activeCell="C32" sqref="C32"/>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7.42578125" style="5" customWidth="1"/>
    <col min="10" max="10" width="16.4257812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377</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10"/>
      <c r="B9" s="52"/>
      <c r="C9" s="38">
        <v>43020</v>
      </c>
      <c r="D9" s="29" t="s">
        <v>328</v>
      </c>
      <c r="E9" s="51"/>
      <c r="F9" s="51"/>
      <c r="G9" s="14" t="s">
        <v>379</v>
      </c>
      <c r="H9" s="12"/>
      <c r="I9" s="12"/>
      <c r="J9" s="1">
        <v>2600.85</v>
      </c>
      <c r="K9" s="15"/>
    </row>
    <row r="10" spans="1:12" x14ac:dyDescent="0.2">
      <c r="A10" s="9"/>
      <c r="B10" s="27"/>
      <c r="C10" s="38">
        <v>43021</v>
      </c>
      <c r="D10" s="29" t="s">
        <v>141</v>
      </c>
      <c r="E10" s="28"/>
      <c r="F10" s="28"/>
      <c r="G10" s="14" t="s">
        <v>380</v>
      </c>
      <c r="H10" s="26"/>
      <c r="I10" s="14"/>
      <c r="J10" s="2">
        <v>800</v>
      </c>
      <c r="K10" s="15"/>
    </row>
    <row r="11" spans="1:12" s="4" customFormat="1" x14ac:dyDescent="0.2">
      <c r="A11" s="9"/>
      <c r="B11" s="27"/>
      <c r="C11" s="38">
        <v>43021</v>
      </c>
      <c r="D11" s="29" t="s">
        <v>118</v>
      </c>
      <c r="E11" s="29"/>
      <c r="F11" s="29"/>
      <c r="G11" s="14" t="s">
        <v>381</v>
      </c>
      <c r="H11" s="26"/>
      <c r="I11" s="14"/>
      <c r="J11" s="1">
        <v>5617.5</v>
      </c>
      <c r="K11" s="15"/>
      <c r="L11" s="3"/>
    </row>
    <row r="12" spans="1:12" s="4" customFormat="1" x14ac:dyDescent="0.2">
      <c r="A12" s="9"/>
      <c r="B12" s="27"/>
      <c r="C12" s="38">
        <v>43021</v>
      </c>
      <c r="D12" s="29" t="s">
        <v>324</v>
      </c>
      <c r="E12" s="29"/>
      <c r="F12" s="29"/>
      <c r="G12" s="14" t="s">
        <v>382</v>
      </c>
      <c r="H12" s="26"/>
      <c r="I12" s="14"/>
      <c r="J12" s="1">
        <v>450</v>
      </c>
      <c r="K12" s="15"/>
      <c r="L12" s="3"/>
    </row>
    <row r="13" spans="1:12" s="4" customFormat="1" x14ac:dyDescent="0.2">
      <c r="A13" s="9"/>
      <c r="B13" s="27"/>
      <c r="C13" s="38">
        <v>43024</v>
      </c>
      <c r="D13" s="29" t="s">
        <v>7</v>
      </c>
      <c r="E13" s="29"/>
      <c r="F13" s="29"/>
      <c r="G13" s="14" t="s">
        <v>383</v>
      </c>
      <c r="H13" s="26"/>
      <c r="I13" s="14"/>
      <c r="J13" s="1">
        <v>740.35</v>
      </c>
      <c r="K13" s="15"/>
      <c r="L13" s="3"/>
    </row>
    <row r="14" spans="1:12" s="4" customFormat="1" x14ac:dyDescent="0.2">
      <c r="A14" s="9"/>
      <c r="B14" s="27"/>
      <c r="C14" s="38">
        <v>43024</v>
      </c>
      <c r="D14" s="29" t="s">
        <v>76</v>
      </c>
      <c r="E14" s="29"/>
      <c r="F14" s="29"/>
      <c r="G14" s="14" t="s">
        <v>384</v>
      </c>
      <c r="H14" s="26"/>
      <c r="I14" s="14"/>
      <c r="J14" s="1">
        <v>200</v>
      </c>
      <c r="K14" s="15"/>
      <c r="L14" s="3"/>
    </row>
    <row r="15" spans="1:12" s="4" customFormat="1" x14ac:dyDescent="0.2">
      <c r="A15" s="9"/>
      <c r="B15" s="27"/>
      <c r="C15" s="38">
        <v>43024</v>
      </c>
      <c r="D15" s="29" t="s">
        <v>378</v>
      </c>
      <c r="E15" s="29"/>
      <c r="F15" s="29"/>
      <c r="G15" s="14" t="s">
        <v>385</v>
      </c>
      <c r="H15" s="26"/>
      <c r="I15" s="14"/>
      <c r="J15" s="1">
        <v>510</v>
      </c>
      <c r="K15" s="15"/>
      <c r="L15" s="3"/>
    </row>
    <row r="16" spans="1:12" s="4" customFormat="1" x14ac:dyDescent="0.2">
      <c r="A16" s="9"/>
      <c r="B16" s="27"/>
      <c r="C16" s="38">
        <v>43027</v>
      </c>
      <c r="D16" s="29" t="s">
        <v>6</v>
      </c>
      <c r="E16" s="29"/>
      <c r="F16" s="29"/>
      <c r="G16" s="14" t="s">
        <v>386</v>
      </c>
      <c r="H16" s="26"/>
      <c r="I16" s="14"/>
      <c r="J16" s="1">
        <v>884</v>
      </c>
      <c r="K16" s="15"/>
      <c r="L16" s="3"/>
    </row>
    <row r="17" spans="1:12" s="4" customFormat="1" x14ac:dyDescent="0.2">
      <c r="A17" s="9"/>
      <c r="B17" s="27"/>
      <c r="C17" s="38">
        <v>43033</v>
      </c>
      <c r="D17" s="29" t="s">
        <v>137</v>
      </c>
      <c r="E17" s="29"/>
      <c r="F17" s="29"/>
      <c r="G17" s="14" t="s">
        <v>309</v>
      </c>
      <c r="H17" s="26"/>
      <c r="I17" s="14"/>
      <c r="J17" s="1">
        <v>104.66</v>
      </c>
      <c r="K17" s="15"/>
      <c r="L17" s="3"/>
    </row>
    <row r="18" spans="1:12" s="4" customFormat="1" x14ac:dyDescent="0.2">
      <c r="A18" s="30"/>
      <c r="B18" s="31"/>
      <c r="C18" s="38">
        <v>43033</v>
      </c>
      <c r="D18" s="32" t="s">
        <v>327</v>
      </c>
      <c r="E18" s="32"/>
      <c r="F18" s="32"/>
      <c r="G18" s="14" t="s">
        <v>387</v>
      </c>
      <c r="H18" s="13"/>
      <c r="I18" s="13"/>
      <c r="J18" s="2">
        <v>299</v>
      </c>
      <c r="K18" s="33"/>
      <c r="L18" s="3"/>
    </row>
    <row r="19" spans="1:12" x14ac:dyDescent="0.2">
      <c r="A19" s="30"/>
      <c r="B19" s="27"/>
      <c r="C19" s="38">
        <v>43035</v>
      </c>
      <c r="D19" s="29" t="s">
        <v>278</v>
      </c>
      <c r="E19" s="29"/>
      <c r="F19" s="29"/>
      <c r="G19" s="14" t="s">
        <v>388</v>
      </c>
      <c r="H19" s="14"/>
      <c r="I19" s="14"/>
      <c r="J19" s="1">
        <v>20970.09</v>
      </c>
      <c r="K19" s="33"/>
    </row>
    <row r="20" spans="1:12" s="4" customFormat="1" x14ac:dyDescent="0.2">
      <c r="A20" s="9"/>
      <c r="B20" s="27"/>
      <c r="C20" s="38">
        <v>43035</v>
      </c>
      <c r="D20" s="29" t="s">
        <v>50</v>
      </c>
      <c r="E20" s="29"/>
      <c r="F20" s="29"/>
      <c r="G20" s="14" t="s">
        <v>389</v>
      </c>
      <c r="H20" s="26"/>
      <c r="I20" s="14"/>
      <c r="J20" s="1">
        <v>4299.1099999999997</v>
      </c>
      <c r="K20" s="15"/>
      <c r="L20" s="3"/>
    </row>
    <row r="21" spans="1:12" s="4" customFormat="1" x14ac:dyDescent="0.2">
      <c r="A21" s="9"/>
      <c r="B21" s="27"/>
      <c r="C21" s="38">
        <v>43038</v>
      </c>
      <c r="D21" s="29" t="s">
        <v>6</v>
      </c>
      <c r="E21" s="29"/>
      <c r="F21" s="29"/>
      <c r="G21" s="14" t="s">
        <v>390</v>
      </c>
      <c r="H21" s="26"/>
      <c r="I21" s="14"/>
      <c r="J21" s="1">
        <v>525</v>
      </c>
      <c r="K21" s="15"/>
      <c r="L21" s="3"/>
    </row>
    <row r="22" spans="1:12" s="4" customFormat="1" x14ac:dyDescent="0.2">
      <c r="A22" s="9"/>
      <c r="B22" s="27"/>
      <c r="C22" s="38">
        <v>43039</v>
      </c>
      <c r="D22" s="29" t="s">
        <v>112</v>
      </c>
      <c r="E22" s="29"/>
      <c r="F22" s="29"/>
      <c r="G22" s="14" t="s">
        <v>391</v>
      </c>
      <c r="H22" s="26"/>
      <c r="I22" s="14"/>
      <c r="J22" s="1">
        <v>732</v>
      </c>
      <c r="K22" s="15"/>
      <c r="L22" s="3"/>
    </row>
    <row r="23" spans="1:12" s="4" customFormat="1" x14ac:dyDescent="0.2">
      <c r="A23" s="30"/>
      <c r="B23" s="31"/>
      <c r="C23" s="38">
        <v>43039</v>
      </c>
      <c r="D23" s="32" t="s">
        <v>29</v>
      </c>
      <c r="E23" s="32"/>
      <c r="F23" s="32"/>
      <c r="G23" s="14" t="s">
        <v>342</v>
      </c>
      <c r="H23" s="13"/>
      <c r="I23" s="13"/>
      <c r="J23" s="2">
        <v>615</v>
      </c>
      <c r="K23" s="33"/>
      <c r="L23" s="3"/>
    </row>
    <row r="24" spans="1:12" x14ac:dyDescent="0.2">
      <c r="A24" s="30"/>
      <c r="B24" s="27"/>
      <c r="C24" s="38">
        <v>43039</v>
      </c>
      <c r="D24" s="29" t="s">
        <v>328</v>
      </c>
      <c r="E24" s="29"/>
      <c r="F24" s="29"/>
      <c r="G24" s="14" t="s">
        <v>392</v>
      </c>
      <c r="H24" s="14"/>
      <c r="I24" s="14"/>
      <c r="J24" s="1">
        <v>3443.85</v>
      </c>
      <c r="K24" s="33"/>
    </row>
    <row r="25" spans="1:12" x14ac:dyDescent="0.2">
      <c r="A25" s="30"/>
      <c r="B25" s="27"/>
      <c r="C25" s="38">
        <v>43032</v>
      </c>
      <c r="D25" s="29" t="s">
        <v>323</v>
      </c>
      <c r="E25" s="29"/>
      <c r="F25" s="29"/>
      <c r="G25" s="14" t="s">
        <v>398</v>
      </c>
      <c r="H25" s="14"/>
      <c r="I25" s="14"/>
      <c r="J25" s="1">
        <v>46768</v>
      </c>
      <c r="K25" s="33"/>
    </row>
    <row r="26" spans="1:12" x14ac:dyDescent="0.2">
      <c r="A26" s="30"/>
      <c r="B26" s="27"/>
      <c r="C26" s="38">
        <v>43038</v>
      </c>
      <c r="D26" s="29" t="s">
        <v>393</v>
      </c>
      <c r="E26" s="29"/>
      <c r="F26" s="29"/>
      <c r="G26" s="14" t="s">
        <v>399</v>
      </c>
      <c r="H26" s="14"/>
      <c r="I26" s="14"/>
      <c r="J26" s="1">
        <v>1400</v>
      </c>
      <c r="K26" s="33"/>
    </row>
    <row r="27" spans="1:12" x14ac:dyDescent="0.2">
      <c r="A27" s="30"/>
      <c r="B27" s="27"/>
      <c r="C27" s="38">
        <v>43038</v>
      </c>
      <c r="D27" s="29" t="s">
        <v>394</v>
      </c>
      <c r="E27" s="29"/>
      <c r="F27" s="29"/>
      <c r="G27" s="14" t="s">
        <v>400</v>
      </c>
      <c r="H27" s="14"/>
      <c r="I27" s="14"/>
      <c r="J27" s="1">
        <v>2700</v>
      </c>
      <c r="K27" s="33"/>
    </row>
    <row r="28" spans="1:12" x14ac:dyDescent="0.2">
      <c r="A28" s="30"/>
      <c r="B28" s="27"/>
      <c r="C28" s="38">
        <v>43038</v>
      </c>
      <c r="D28" s="29" t="s">
        <v>395</v>
      </c>
      <c r="E28" s="29"/>
      <c r="F28" s="29"/>
      <c r="G28" s="14" t="s">
        <v>401</v>
      </c>
      <c r="H28" s="14"/>
      <c r="I28" s="14"/>
      <c r="J28" s="1">
        <v>4950</v>
      </c>
      <c r="K28" s="33"/>
    </row>
    <row r="29" spans="1:12" x14ac:dyDescent="0.2">
      <c r="A29" s="30"/>
      <c r="B29" s="27"/>
      <c r="C29" s="38">
        <v>43038</v>
      </c>
      <c r="D29" s="29" t="s">
        <v>396</v>
      </c>
      <c r="E29" s="29"/>
      <c r="F29" s="29"/>
      <c r="G29" s="14" t="s">
        <v>402</v>
      </c>
      <c r="H29" s="14"/>
      <c r="I29" s="14"/>
      <c r="J29" s="1">
        <v>1600</v>
      </c>
      <c r="K29" s="33"/>
    </row>
    <row r="30" spans="1:12" x14ac:dyDescent="0.2">
      <c r="A30" s="30"/>
      <c r="B30" s="27"/>
      <c r="C30" s="38">
        <v>43038</v>
      </c>
      <c r="D30" s="29" t="s">
        <v>141</v>
      </c>
      <c r="E30" s="29"/>
      <c r="F30" s="29"/>
      <c r="G30" s="14" t="s">
        <v>403</v>
      </c>
      <c r="H30" s="14"/>
      <c r="I30" s="14"/>
      <c r="J30" s="1">
        <v>800</v>
      </c>
      <c r="K30" s="33"/>
    </row>
    <row r="31" spans="1:12" x14ac:dyDescent="0.2">
      <c r="A31" s="30"/>
      <c r="B31" s="27"/>
      <c r="C31" s="38">
        <v>43038</v>
      </c>
      <c r="D31" s="29" t="s">
        <v>323</v>
      </c>
      <c r="E31" s="29"/>
      <c r="F31" s="29"/>
      <c r="G31" s="14" t="s">
        <v>404</v>
      </c>
      <c r="H31" s="14"/>
      <c r="I31" s="14"/>
      <c r="J31" s="1">
        <v>21926</v>
      </c>
      <c r="K31" s="33"/>
    </row>
    <row r="32" spans="1:12" x14ac:dyDescent="0.2">
      <c r="A32" s="30"/>
      <c r="B32" s="27"/>
      <c r="C32" s="38">
        <v>43039</v>
      </c>
      <c r="D32" s="29" t="s">
        <v>397</v>
      </c>
      <c r="E32" s="29"/>
      <c r="F32" s="29"/>
      <c r="G32" s="14" t="s">
        <v>405</v>
      </c>
      <c r="H32" s="14"/>
      <c r="I32" s="14"/>
      <c r="J32" s="1">
        <v>5015.62</v>
      </c>
      <c r="K32" s="33"/>
    </row>
    <row r="33" spans="1:11" x14ac:dyDescent="0.2">
      <c r="A33" s="30"/>
      <c r="B33" s="34"/>
      <c r="C33" s="44">
        <v>43039</v>
      </c>
      <c r="D33" s="35" t="s">
        <v>397</v>
      </c>
      <c r="E33" s="35"/>
      <c r="F33" s="35"/>
      <c r="G33" s="36" t="s">
        <v>406</v>
      </c>
      <c r="H33" s="36"/>
      <c r="I33" s="36"/>
      <c r="J33" s="53">
        <v>4585.71</v>
      </c>
      <c r="K33" s="33"/>
    </row>
    <row r="34" spans="1:11" s="10" customFormat="1" ht="15" thickBot="1" x14ac:dyDescent="0.25">
      <c r="A34" s="5"/>
      <c r="B34" s="5"/>
      <c r="C34" s="5"/>
      <c r="D34" s="5"/>
      <c r="E34" s="5"/>
      <c r="F34" s="5"/>
      <c r="G34" s="5"/>
      <c r="H34" s="5"/>
      <c r="I34" s="5"/>
      <c r="J34" s="42">
        <f>SUM(J9:J33)</f>
        <v>132536.74</v>
      </c>
    </row>
    <row r="35" spans="1:11" s="10" customFormat="1" ht="15" thickTop="1" x14ac:dyDescent="0.2">
      <c r="A35" s="5"/>
      <c r="B35" s="5"/>
      <c r="C35" s="5"/>
      <c r="D35" s="5"/>
      <c r="E35" s="5"/>
      <c r="F35" s="5"/>
      <c r="G35" s="5"/>
      <c r="H35" s="5"/>
      <c r="I35" s="5"/>
      <c r="J35"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4" zoomScale="90" zoomScaleNormal="90" workbookViewId="0">
      <selection activeCell="J34" sqref="J34"/>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7.42578125" style="5" customWidth="1"/>
    <col min="10" max="10" width="16.4257812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407</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10"/>
      <c r="B9" s="52"/>
      <c r="C9" s="38">
        <v>43046</v>
      </c>
      <c r="D9" s="29" t="s">
        <v>409</v>
      </c>
      <c r="E9" s="51"/>
      <c r="F9" s="51"/>
      <c r="G9" s="14" t="s">
        <v>415</v>
      </c>
      <c r="H9" s="12"/>
      <c r="I9" s="12"/>
      <c r="J9" s="1">
        <v>6416.54</v>
      </c>
      <c r="K9" s="15"/>
    </row>
    <row r="10" spans="1:12" x14ac:dyDescent="0.2">
      <c r="A10" s="9"/>
      <c r="B10" s="27"/>
      <c r="C10" s="38">
        <v>43046</v>
      </c>
      <c r="D10" s="29" t="s">
        <v>361</v>
      </c>
      <c r="E10" s="28"/>
      <c r="F10" s="28"/>
      <c r="G10" s="14" t="s">
        <v>416</v>
      </c>
      <c r="H10" s="26"/>
      <c r="I10" s="14"/>
      <c r="J10" s="2">
        <v>816</v>
      </c>
      <c r="K10" s="15"/>
    </row>
    <row r="11" spans="1:12" s="4" customFormat="1" x14ac:dyDescent="0.2">
      <c r="A11" s="9"/>
      <c r="B11" s="27"/>
      <c r="C11" s="38">
        <v>43052</v>
      </c>
      <c r="D11" s="29" t="s">
        <v>378</v>
      </c>
      <c r="E11" s="29"/>
      <c r="F11" s="29"/>
      <c r="G11" s="14" t="s">
        <v>417</v>
      </c>
      <c r="H11" s="26"/>
      <c r="I11" s="14"/>
      <c r="J11" s="1">
        <v>255</v>
      </c>
      <c r="K11" s="15"/>
      <c r="L11" s="3"/>
    </row>
    <row r="12" spans="1:12" s="4" customFormat="1" x14ac:dyDescent="0.2">
      <c r="A12" s="9"/>
      <c r="B12" s="27"/>
      <c r="C12" s="38">
        <v>43052</v>
      </c>
      <c r="D12" s="29" t="s">
        <v>323</v>
      </c>
      <c r="E12" s="29"/>
      <c r="F12" s="29"/>
      <c r="G12" s="14" t="s">
        <v>418</v>
      </c>
      <c r="H12" s="26"/>
      <c r="I12" s="14"/>
      <c r="J12" s="1">
        <v>7712.86</v>
      </c>
      <c r="K12" s="15"/>
      <c r="L12" s="3"/>
    </row>
    <row r="13" spans="1:12" s="4" customFormat="1" x14ac:dyDescent="0.2">
      <c r="A13" s="9"/>
      <c r="B13" s="27"/>
      <c r="C13" s="38">
        <v>43054</v>
      </c>
      <c r="D13" s="29" t="s">
        <v>328</v>
      </c>
      <c r="E13" s="29"/>
      <c r="F13" s="29"/>
      <c r="G13" s="14" t="s">
        <v>419</v>
      </c>
      <c r="H13" s="26"/>
      <c r="I13" s="14"/>
      <c r="J13" s="1">
        <v>2885.75</v>
      </c>
      <c r="K13" s="15"/>
      <c r="L13" s="3"/>
    </row>
    <row r="14" spans="1:12" s="4" customFormat="1" x14ac:dyDescent="0.2">
      <c r="A14" s="9"/>
      <c r="B14" s="27"/>
      <c r="C14" s="38">
        <v>43054</v>
      </c>
      <c r="D14" s="29" t="s">
        <v>410</v>
      </c>
      <c r="E14" s="29"/>
      <c r="F14" s="29"/>
      <c r="G14" s="14" t="s">
        <v>420</v>
      </c>
      <c r="H14" s="26"/>
      <c r="I14" s="14"/>
      <c r="J14" s="1">
        <v>1164.8</v>
      </c>
      <c r="K14" s="15"/>
      <c r="L14" s="3"/>
    </row>
    <row r="15" spans="1:12" s="4" customFormat="1" x14ac:dyDescent="0.2">
      <c r="A15" s="9"/>
      <c r="B15" s="27"/>
      <c r="C15" s="38">
        <v>43059</v>
      </c>
      <c r="D15" s="29" t="s">
        <v>7</v>
      </c>
      <c r="E15" s="29"/>
      <c r="F15" s="29"/>
      <c r="G15" s="14" t="s">
        <v>421</v>
      </c>
      <c r="H15" s="26"/>
      <c r="I15" s="14"/>
      <c r="J15" s="1">
        <v>1136.7</v>
      </c>
      <c r="K15" s="15"/>
      <c r="L15" s="3"/>
    </row>
    <row r="16" spans="1:12" s="4" customFormat="1" x14ac:dyDescent="0.2">
      <c r="A16" s="9"/>
      <c r="B16" s="27"/>
      <c r="C16" s="38">
        <v>43059</v>
      </c>
      <c r="D16" s="29" t="s">
        <v>118</v>
      </c>
      <c r="E16" s="29"/>
      <c r="F16" s="29"/>
      <c r="G16" s="14" t="s">
        <v>422</v>
      </c>
      <c r="H16" s="26"/>
      <c r="I16" s="14"/>
      <c r="J16" s="1">
        <v>5617.5</v>
      </c>
      <c r="K16" s="15"/>
      <c r="L16" s="3"/>
    </row>
    <row r="17" spans="1:12" s="4" customFormat="1" x14ac:dyDescent="0.2">
      <c r="A17" s="9"/>
      <c r="B17" s="27"/>
      <c r="C17" s="38">
        <v>43059</v>
      </c>
      <c r="D17" s="29" t="s">
        <v>411</v>
      </c>
      <c r="E17" s="29"/>
      <c r="F17" s="29"/>
      <c r="G17" s="14" t="s">
        <v>423</v>
      </c>
      <c r="H17" s="26"/>
      <c r="I17" s="14"/>
      <c r="J17" s="1">
        <v>39610.910000000003</v>
      </c>
      <c r="K17" s="15"/>
      <c r="L17" s="3"/>
    </row>
    <row r="18" spans="1:12" s="4" customFormat="1" x14ac:dyDescent="0.2">
      <c r="A18" s="30"/>
      <c r="B18" s="31"/>
      <c r="C18" s="38">
        <v>43059</v>
      </c>
      <c r="D18" s="32" t="s">
        <v>411</v>
      </c>
      <c r="E18" s="32"/>
      <c r="F18" s="32"/>
      <c r="G18" s="14" t="s">
        <v>424</v>
      </c>
      <c r="H18" s="13"/>
      <c r="I18" s="13"/>
      <c r="J18" s="2">
        <v>16278.88</v>
      </c>
      <c r="K18" s="33"/>
      <c r="L18" s="3"/>
    </row>
    <row r="19" spans="1:12" x14ac:dyDescent="0.2">
      <c r="A19" s="30"/>
      <c r="B19" s="27"/>
      <c r="C19" s="38">
        <v>43059</v>
      </c>
      <c r="D19" s="29" t="s">
        <v>6</v>
      </c>
      <c r="E19" s="29"/>
      <c r="F19" s="29"/>
      <c r="G19" s="14" t="s">
        <v>425</v>
      </c>
      <c r="H19" s="14"/>
      <c r="I19" s="14"/>
      <c r="J19" s="1">
        <v>884</v>
      </c>
      <c r="K19" s="33"/>
    </row>
    <row r="20" spans="1:12" s="4" customFormat="1" x14ac:dyDescent="0.2">
      <c r="A20" s="9"/>
      <c r="B20" s="27"/>
      <c r="C20" s="38">
        <v>43059</v>
      </c>
      <c r="D20" s="29" t="s">
        <v>327</v>
      </c>
      <c r="E20" s="29"/>
      <c r="F20" s="29"/>
      <c r="G20" s="14" t="s">
        <v>426</v>
      </c>
      <c r="H20" s="26"/>
      <c r="I20" s="14"/>
      <c r="J20" s="1">
        <v>299</v>
      </c>
      <c r="K20" s="15"/>
      <c r="L20" s="3"/>
    </row>
    <row r="21" spans="1:12" s="4" customFormat="1" x14ac:dyDescent="0.2">
      <c r="A21" s="9"/>
      <c r="B21" s="27"/>
      <c r="C21" s="38">
        <v>43066</v>
      </c>
      <c r="D21" s="29" t="s">
        <v>327</v>
      </c>
      <c r="E21" s="29"/>
      <c r="F21" s="29"/>
      <c r="G21" s="14" t="s">
        <v>427</v>
      </c>
      <c r="H21" s="26"/>
      <c r="I21" s="14"/>
      <c r="J21" s="1">
        <v>753</v>
      </c>
      <c r="K21" s="15"/>
      <c r="L21" s="3"/>
    </row>
    <row r="22" spans="1:12" s="4" customFormat="1" x14ac:dyDescent="0.2">
      <c r="A22" s="9"/>
      <c r="B22" s="27"/>
      <c r="C22" s="38">
        <v>43066</v>
      </c>
      <c r="D22" s="29" t="s">
        <v>328</v>
      </c>
      <c r="E22" s="29"/>
      <c r="F22" s="29"/>
      <c r="G22" s="14" t="s">
        <v>428</v>
      </c>
      <c r="H22" s="26"/>
      <c r="I22" s="14"/>
      <c r="J22" s="1">
        <v>4015.53</v>
      </c>
      <c r="K22" s="15"/>
      <c r="L22" s="3"/>
    </row>
    <row r="23" spans="1:12" s="4" customFormat="1" x14ac:dyDescent="0.2">
      <c r="A23" s="30"/>
      <c r="B23" s="31"/>
      <c r="C23" s="38">
        <v>43067</v>
      </c>
      <c r="D23" s="32" t="s">
        <v>137</v>
      </c>
      <c r="E23" s="32"/>
      <c r="F23" s="32"/>
      <c r="G23" s="14" t="s">
        <v>309</v>
      </c>
      <c r="H23" s="13"/>
      <c r="I23" s="13"/>
      <c r="J23" s="2">
        <v>104.66</v>
      </c>
      <c r="K23" s="33"/>
      <c r="L23" s="3"/>
    </row>
    <row r="24" spans="1:12" x14ac:dyDescent="0.2">
      <c r="A24" s="30"/>
      <c r="B24" s="27"/>
      <c r="C24" s="38">
        <v>43067</v>
      </c>
      <c r="D24" s="29" t="s">
        <v>278</v>
      </c>
      <c r="E24" s="29"/>
      <c r="F24" s="29"/>
      <c r="G24" s="14" t="s">
        <v>429</v>
      </c>
      <c r="H24" s="14"/>
      <c r="I24" s="14"/>
      <c r="J24" s="1">
        <v>20970.09</v>
      </c>
      <c r="K24" s="33"/>
    </row>
    <row r="25" spans="1:12" x14ac:dyDescent="0.2">
      <c r="A25" s="30"/>
      <c r="B25" s="27"/>
      <c r="C25" s="38">
        <v>43067</v>
      </c>
      <c r="D25" s="29" t="s">
        <v>50</v>
      </c>
      <c r="E25" s="29"/>
      <c r="F25" s="29"/>
      <c r="G25" s="14" t="s">
        <v>430</v>
      </c>
      <c r="H25" s="14"/>
      <c r="I25" s="14"/>
      <c r="J25" s="1">
        <v>4299.1099999999997</v>
      </c>
      <c r="K25" s="33"/>
    </row>
    <row r="26" spans="1:12" x14ac:dyDescent="0.2">
      <c r="A26" s="30"/>
      <c r="B26" s="27"/>
      <c r="C26" s="38">
        <v>43067</v>
      </c>
      <c r="D26" s="29" t="s">
        <v>367</v>
      </c>
      <c r="E26" s="29"/>
      <c r="F26" s="29"/>
      <c r="G26" s="14" t="s">
        <v>431</v>
      </c>
      <c r="H26" s="14"/>
      <c r="I26" s="14"/>
      <c r="J26" s="1">
        <v>20980.29</v>
      </c>
      <c r="K26" s="33"/>
    </row>
    <row r="27" spans="1:12" x14ac:dyDescent="0.2">
      <c r="A27" s="30"/>
      <c r="B27" s="27"/>
      <c r="C27" s="38">
        <v>43067</v>
      </c>
      <c r="D27" s="29" t="s">
        <v>272</v>
      </c>
      <c r="E27" s="29"/>
      <c r="F27" s="29"/>
      <c r="G27" s="14" t="s">
        <v>432</v>
      </c>
      <c r="H27" s="14"/>
      <c r="I27" s="14"/>
      <c r="J27" s="1">
        <v>640.20000000000005</v>
      </c>
      <c r="K27" s="33"/>
    </row>
    <row r="28" spans="1:12" x14ac:dyDescent="0.2">
      <c r="A28" s="30"/>
      <c r="B28" s="27"/>
      <c r="C28" s="38">
        <v>43067</v>
      </c>
      <c r="D28" s="29" t="s">
        <v>412</v>
      </c>
      <c r="E28" s="29"/>
      <c r="F28" s="29"/>
      <c r="G28" s="14" t="s">
        <v>433</v>
      </c>
      <c r="H28" s="14"/>
      <c r="I28" s="14"/>
      <c r="J28" s="1">
        <v>1265</v>
      </c>
      <c r="K28" s="33"/>
    </row>
    <row r="29" spans="1:12" x14ac:dyDescent="0.2">
      <c r="A29" s="30"/>
      <c r="B29" s="27"/>
      <c r="C29" s="38">
        <v>43067</v>
      </c>
      <c r="D29" s="29" t="s">
        <v>413</v>
      </c>
      <c r="E29" s="29"/>
      <c r="F29" s="29"/>
      <c r="G29" s="14" t="s">
        <v>434</v>
      </c>
      <c r="H29" s="14"/>
      <c r="I29" s="14"/>
      <c r="J29" s="1">
        <v>4900</v>
      </c>
      <c r="K29" s="33"/>
    </row>
    <row r="30" spans="1:12" x14ac:dyDescent="0.2">
      <c r="A30" s="30"/>
      <c r="B30" s="27"/>
      <c r="C30" s="38">
        <v>43068</v>
      </c>
      <c r="D30" s="29" t="s">
        <v>414</v>
      </c>
      <c r="E30" s="29"/>
      <c r="F30" s="29"/>
      <c r="G30" s="14" t="s">
        <v>435</v>
      </c>
      <c r="H30" s="14"/>
      <c r="I30" s="14"/>
      <c r="J30" s="1">
        <v>750</v>
      </c>
      <c r="K30" s="33"/>
    </row>
    <row r="31" spans="1:12" x14ac:dyDescent="0.2">
      <c r="A31" s="30"/>
      <c r="B31" s="27"/>
      <c r="C31" s="38">
        <v>43069</v>
      </c>
      <c r="D31" s="29" t="s">
        <v>29</v>
      </c>
      <c r="E31" s="29"/>
      <c r="F31" s="29"/>
      <c r="G31" s="14" t="s">
        <v>342</v>
      </c>
      <c r="H31" s="14"/>
      <c r="I31" s="14"/>
      <c r="J31" s="1">
        <v>555</v>
      </c>
      <c r="K31" s="33"/>
    </row>
    <row r="32" spans="1:12" x14ac:dyDescent="0.2">
      <c r="A32" s="30"/>
      <c r="B32" s="27"/>
      <c r="C32" s="38">
        <v>43069</v>
      </c>
      <c r="D32" s="29" t="s">
        <v>328</v>
      </c>
      <c r="E32" s="29"/>
      <c r="F32" s="29"/>
      <c r="G32" s="14" t="s">
        <v>436</v>
      </c>
      <c r="H32" s="14"/>
      <c r="I32" s="14"/>
      <c r="J32" s="1">
        <v>2591.13</v>
      </c>
      <c r="K32" s="33"/>
    </row>
    <row r="33" spans="1:11" x14ac:dyDescent="0.2">
      <c r="A33" s="30"/>
      <c r="B33" s="34"/>
      <c r="C33" s="44"/>
      <c r="D33" s="35"/>
      <c r="E33" s="35"/>
      <c r="F33" s="35"/>
      <c r="G33" s="36"/>
      <c r="H33" s="36"/>
      <c r="I33" s="36"/>
      <c r="J33" s="53"/>
      <c r="K33" s="33"/>
    </row>
    <row r="34" spans="1:11" s="10" customFormat="1" ht="15" thickBot="1" x14ac:dyDescent="0.25">
      <c r="A34" s="5"/>
      <c r="B34" s="5"/>
      <c r="C34" s="5"/>
      <c r="D34" s="5"/>
      <c r="E34" s="5"/>
      <c r="F34" s="5"/>
      <c r="G34" s="5"/>
      <c r="H34" s="5"/>
      <c r="I34" s="5"/>
      <c r="J34" s="42">
        <f>SUM(J9:J33)</f>
        <v>144901.95000000001</v>
      </c>
    </row>
    <row r="35" spans="1:11" s="10" customFormat="1" ht="15" thickTop="1" x14ac:dyDescent="0.2">
      <c r="A35" s="5"/>
      <c r="B35" s="5"/>
      <c r="C35" s="5"/>
      <c r="D35" s="5"/>
      <c r="E35" s="5"/>
      <c r="F35" s="5"/>
      <c r="G35" s="5"/>
      <c r="H35" s="5"/>
      <c r="I35" s="5"/>
      <c r="J35"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zoomScale="90" zoomScaleNormal="90" workbookViewId="0">
      <selection activeCell="G14" sqref="G14"/>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7.42578125" style="5" customWidth="1"/>
    <col min="10" max="10" width="16.4257812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408</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10"/>
      <c r="B9" s="52"/>
      <c r="C9" s="38">
        <v>43075</v>
      </c>
      <c r="D9" s="29" t="s">
        <v>437</v>
      </c>
      <c r="E9" s="51"/>
      <c r="F9" s="51"/>
      <c r="G9" s="14" t="s">
        <v>450</v>
      </c>
      <c r="H9" s="12"/>
      <c r="I9" s="12"/>
      <c r="J9" s="1">
        <v>543.75</v>
      </c>
      <c r="K9" s="15"/>
    </row>
    <row r="10" spans="1:12" x14ac:dyDescent="0.2">
      <c r="A10" s="9"/>
      <c r="B10" s="27"/>
      <c r="C10" s="38">
        <v>43075</v>
      </c>
      <c r="D10" s="29" t="s">
        <v>29</v>
      </c>
      <c r="E10" s="28"/>
      <c r="F10" s="28"/>
      <c r="G10" s="14" t="s">
        <v>451</v>
      </c>
      <c r="H10" s="26"/>
      <c r="I10" s="14"/>
      <c r="J10" s="2">
        <v>555</v>
      </c>
      <c r="K10" s="15"/>
    </row>
    <row r="11" spans="1:12" s="4" customFormat="1" x14ac:dyDescent="0.2">
      <c r="A11" s="9"/>
      <c r="B11" s="27"/>
      <c r="C11" s="38">
        <v>43075</v>
      </c>
      <c r="D11" s="29" t="s">
        <v>141</v>
      </c>
      <c r="E11" s="29"/>
      <c r="F11" s="29"/>
      <c r="G11" s="14" t="s">
        <v>452</v>
      </c>
      <c r="H11" s="26"/>
      <c r="I11" s="14"/>
      <c r="J11" s="1">
        <v>1600</v>
      </c>
      <c r="K11" s="15"/>
      <c r="L11" s="3"/>
    </row>
    <row r="12" spans="1:12" s="4" customFormat="1" x14ac:dyDescent="0.2">
      <c r="A12" s="9"/>
      <c r="B12" s="27"/>
      <c r="C12" s="38">
        <v>43076</v>
      </c>
      <c r="D12" s="29" t="s">
        <v>438</v>
      </c>
      <c r="E12" s="29"/>
      <c r="F12" s="29"/>
      <c r="G12" s="14" t="s">
        <v>453</v>
      </c>
      <c r="H12" s="26"/>
      <c r="I12" s="14"/>
      <c r="J12" s="1">
        <v>795</v>
      </c>
      <c r="K12" s="15"/>
      <c r="L12" s="3"/>
    </row>
    <row r="13" spans="1:12" s="4" customFormat="1" x14ac:dyDescent="0.2">
      <c r="A13" s="9"/>
      <c r="B13" s="27"/>
      <c r="C13" s="38">
        <v>43076</v>
      </c>
      <c r="D13" s="29" t="s">
        <v>439</v>
      </c>
      <c r="E13" s="29"/>
      <c r="F13" s="29"/>
      <c r="G13" s="14" t="s">
        <v>454</v>
      </c>
      <c r="H13" s="26"/>
      <c r="I13" s="14"/>
      <c r="J13" s="1">
        <v>1500</v>
      </c>
      <c r="K13" s="15"/>
      <c r="L13" s="3"/>
    </row>
    <row r="14" spans="1:12" s="4" customFormat="1" x14ac:dyDescent="0.2">
      <c r="A14" s="9"/>
      <c r="B14" s="27"/>
      <c r="C14" s="38">
        <v>43076</v>
      </c>
      <c r="D14" s="29" t="s">
        <v>323</v>
      </c>
      <c r="E14" s="29"/>
      <c r="F14" s="29"/>
      <c r="G14" s="14" t="s">
        <v>455</v>
      </c>
      <c r="H14" s="26"/>
      <c r="I14" s="14"/>
      <c r="J14" s="1">
        <v>3638.27</v>
      </c>
      <c r="K14" s="15"/>
      <c r="L14" s="3"/>
    </row>
    <row r="15" spans="1:12" s="4" customFormat="1" x14ac:dyDescent="0.2">
      <c r="A15" s="9"/>
      <c r="B15" s="27"/>
      <c r="C15" s="38">
        <v>43077</v>
      </c>
      <c r="D15" s="29" t="s">
        <v>440</v>
      </c>
      <c r="E15" s="29"/>
      <c r="F15" s="29"/>
      <c r="G15" s="14" t="s">
        <v>456</v>
      </c>
      <c r="H15" s="26"/>
      <c r="I15" s="14"/>
      <c r="J15" s="1">
        <v>1535</v>
      </c>
      <c r="K15" s="15"/>
      <c r="L15" s="3"/>
    </row>
    <row r="16" spans="1:12" s="4" customFormat="1" x14ac:dyDescent="0.2">
      <c r="A16" s="9"/>
      <c r="B16" s="27"/>
      <c r="C16" s="38">
        <v>43082</v>
      </c>
      <c r="D16" s="29" t="s">
        <v>281</v>
      </c>
      <c r="E16" s="29"/>
      <c r="F16" s="29"/>
      <c r="G16" s="14" t="s">
        <v>457</v>
      </c>
      <c r="H16" s="26"/>
      <c r="I16" s="14"/>
      <c r="J16" s="1">
        <v>610</v>
      </c>
      <c r="K16" s="15"/>
      <c r="L16" s="3"/>
    </row>
    <row r="17" spans="1:12" s="4" customFormat="1" x14ac:dyDescent="0.2">
      <c r="A17" s="9"/>
      <c r="B17" s="27"/>
      <c r="C17" s="38">
        <v>43082</v>
      </c>
      <c r="D17" s="29" t="s">
        <v>441</v>
      </c>
      <c r="E17" s="29"/>
      <c r="F17" s="29"/>
      <c r="G17" s="14" t="s">
        <v>458</v>
      </c>
      <c r="H17" s="26"/>
      <c r="I17" s="14"/>
      <c r="J17" s="1">
        <v>9600</v>
      </c>
      <c r="K17" s="15"/>
      <c r="L17" s="3"/>
    </row>
    <row r="18" spans="1:12" s="4" customFormat="1" x14ac:dyDescent="0.2">
      <c r="A18" s="30"/>
      <c r="B18" s="31"/>
      <c r="C18" s="38">
        <v>43082</v>
      </c>
      <c r="D18" s="32" t="s">
        <v>442</v>
      </c>
      <c r="E18" s="32"/>
      <c r="F18" s="32"/>
      <c r="G18" s="14" t="s">
        <v>459</v>
      </c>
      <c r="H18" s="13"/>
      <c r="I18" s="13"/>
      <c r="J18" s="2">
        <v>10500</v>
      </c>
      <c r="K18" s="33"/>
      <c r="L18" s="3"/>
    </row>
    <row r="19" spans="1:12" x14ac:dyDescent="0.2">
      <c r="A19" s="30"/>
      <c r="B19" s="27"/>
      <c r="C19" s="38">
        <v>43082</v>
      </c>
      <c r="D19" s="29" t="s">
        <v>443</v>
      </c>
      <c r="E19" s="29"/>
      <c r="F19" s="29"/>
      <c r="G19" s="14" t="s">
        <v>460</v>
      </c>
      <c r="H19" s="14"/>
      <c r="I19" s="14"/>
      <c r="J19" s="1">
        <v>300</v>
      </c>
      <c r="K19" s="33"/>
    </row>
    <row r="20" spans="1:12" s="4" customFormat="1" x14ac:dyDescent="0.2">
      <c r="A20" s="9"/>
      <c r="B20" s="27"/>
      <c r="C20" s="38">
        <v>43082</v>
      </c>
      <c r="D20" s="29" t="s">
        <v>7</v>
      </c>
      <c r="E20" s="29"/>
      <c r="F20" s="29"/>
      <c r="G20" s="14" t="s">
        <v>461</v>
      </c>
      <c r="H20" s="26"/>
      <c r="I20" s="14"/>
      <c r="J20" s="1">
        <v>1041.3399999999999</v>
      </c>
      <c r="K20" s="15"/>
      <c r="L20" s="3"/>
    </row>
    <row r="21" spans="1:12" s="4" customFormat="1" x14ac:dyDescent="0.2">
      <c r="A21" s="9"/>
      <c r="B21" s="27"/>
      <c r="C21" s="38">
        <v>43082</v>
      </c>
      <c r="D21" s="29" t="s">
        <v>444</v>
      </c>
      <c r="E21" s="29"/>
      <c r="F21" s="29"/>
      <c r="G21" s="14" t="s">
        <v>462</v>
      </c>
      <c r="H21" s="26"/>
      <c r="I21" s="14"/>
      <c r="J21" s="1">
        <v>12323.6</v>
      </c>
      <c r="K21" s="15"/>
      <c r="L21" s="3"/>
    </row>
    <row r="22" spans="1:12" s="4" customFormat="1" x14ac:dyDescent="0.2">
      <c r="A22" s="9"/>
      <c r="B22" s="27"/>
      <c r="C22" s="38">
        <v>43082</v>
      </c>
      <c r="D22" s="29" t="s">
        <v>445</v>
      </c>
      <c r="E22" s="29"/>
      <c r="F22" s="29"/>
      <c r="G22" s="14" t="s">
        <v>463</v>
      </c>
      <c r="H22" s="26"/>
      <c r="I22" s="14"/>
      <c r="J22" s="1">
        <v>2055</v>
      </c>
      <c r="K22" s="15"/>
      <c r="L22" s="3"/>
    </row>
    <row r="23" spans="1:12" s="4" customFormat="1" x14ac:dyDescent="0.2">
      <c r="A23" s="30"/>
      <c r="B23" s="31"/>
      <c r="C23" s="38">
        <v>43082</v>
      </c>
      <c r="D23" s="32" t="s">
        <v>446</v>
      </c>
      <c r="E23" s="32"/>
      <c r="F23" s="32"/>
      <c r="G23" s="14" t="s">
        <v>464</v>
      </c>
      <c r="H23" s="13"/>
      <c r="I23" s="13"/>
      <c r="J23" s="2">
        <v>6950</v>
      </c>
      <c r="K23" s="33"/>
      <c r="L23" s="3"/>
    </row>
    <row r="24" spans="1:12" x14ac:dyDescent="0.2">
      <c r="A24" s="30"/>
      <c r="B24" s="27"/>
      <c r="C24" s="38">
        <v>43082</v>
      </c>
      <c r="D24" s="29" t="s">
        <v>178</v>
      </c>
      <c r="E24" s="29"/>
      <c r="F24" s="29"/>
      <c r="G24" s="14" t="s">
        <v>465</v>
      </c>
      <c r="H24" s="14"/>
      <c r="I24" s="14"/>
      <c r="J24" s="1">
        <v>15750</v>
      </c>
      <c r="K24" s="33"/>
    </row>
    <row r="25" spans="1:12" x14ac:dyDescent="0.2">
      <c r="A25" s="30"/>
      <c r="B25" s="27"/>
      <c r="C25" s="38">
        <v>43082</v>
      </c>
      <c r="D25" s="29" t="s">
        <v>116</v>
      </c>
      <c r="E25" s="29"/>
      <c r="F25" s="29"/>
      <c r="G25" s="14" t="s">
        <v>466</v>
      </c>
      <c r="H25" s="14"/>
      <c r="I25" s="14"/>
      <c r="J25" s="1">
        <v>3565</v>
      </c>
      <c r="K25" s="33"/>
    </row>
    <row r="26" spans="1:12" x14ac:dyDescent="0.2">
      <c r="A26" s="30"/>
      <c r="B26" s="27"/>
      <c r="C26" s="38">
        <v>43082</v>
      </c>
      <c r="D26" s="29" t="s">
        <v>271</v>
      </c>
      <c r="E26" s="29"/>
      <c r="F26" s="29"/>
      <c r="G26" s="14" t="s">
        <v>467</v>
      </c>
      <c r="H26" s="14"/>
      <c r="I26" s="14"/>
      <c r="J26" s="1">
        <v>2250</v>
      </c>
      <c r="K26" s="33"/>
    </row>
    <row r="27" spans="1:12" x14ac:dyDescent="0.2">
      <c r="A27" s="30"/>
      <c r="B27" s="27"/>
      <c r="C27" s="38">
        <v>43082</v>
      </c>
      <c r="D27" s="29" t="s">
        <v>447</v>
      </c>
      <c r="E27" s="29"/>
      <c r="F27" s="29"/>
      <c r="G27" s="14" t="s">
        <v>468</v>
      </c>
      <c r="H27" s="14"/>
      <c r="I27" s="14"/>
      <c r="J27" s="1">
        <v>3731.4</v>
      </c>
      <c r="K27" s="33"/>
    </row>
    <row r="28" spans="1:12" x14ac:dyDescent="0.2">
      <c r="A28" s="30"/>
      <c r="B28" s="27"/>
      <c r="C28" s="38">
        <v>43082</v>
      </c>
      <c r="D28" s="29" t="s">
        <v>50</v>
      </c>
      <c r="E28" s="29"/>
      <c r="F28" s="29"/>
      <c r="G28" s="14" t="s">
        <v>469</v>
      </c>
      <c r="H28" s="14"/>
      <c r="I28" s="14"/>
      <c r="J28" s="1">
        <v>4299.1099999999997</v>
      </c>
      <c r="K28" s="33"/>
    </row>
    <row r="29" spans="1:12" x14ac:dyDescent="0.2">
      <c r="A29" s="30"/>
      <c r="B29" s="27"/>
      <c r="C29" s="38">
        <v>43084</v>
      </c>
      <c r="D29" s="29" t="s">
        <v>137</v>
      </c>
      <c r="E29" s="29"/>
      <c r="F29" s="29"/>
      <c r="G29" s="14" t="s">
        <v>470</v>
      </c>
      <c r="H29" s="14"/>
      <c r="I29" s="14"/>
      <c r="J29" s="1">
        <v>219.61</v>
      </c>
      <c r="K29" s="33"/>
    </row>
    <row r="30" spans="1:12" x14ac:dyDescent="0.2">
      <c r="A30" s="30"/>
      <c r="B30" s="27"/>
      <c r="C30" s="38">
        <v>43084</v>
      </c>
      <c r="D30" s="29" t="s">
        <v>137</v>
      </c>
      <c r="E30" s="29"/>
      <c r="F30" s="29"/>
      <c r="G30" s="14" t="s">
        <v>471</v>
      </c>
      <c r="H30" s="14"/>
      <c r="I30" s="14"/>
      <c r="J30" s="1">
        <v>219.61</v>
      </c>
      <c r="K30" s="33"/>
    </row>
    <row r="31" spans="1:12" x14ac:dyDescent="0.2">
      <c r="A31" s="30"/>
      <c r="B31" s="27"/>
      <c r="C31" s="38">
        <v>43084</v>
      </c>
      <c r="D31" s="29" t="s">
        <v>448</v>
      </c>
      <c r="E31" s="29"/>
      <c r="F31" s="29"/>
      <c r="G31" s="14" t="s">
        <v>472</v>
      </c>
      <c r="H31" s="14"/>
      <c r="I31" s="14"/>
      <c r="J31" s="1">
        <v>884</v>
      </c>
      <c r="K31" s="33"/>
    </row>
    <row r="32" spans="1:12" x14ac:dyDescent="0.2">
      <c r="A32" s="30"/>
      <c r="B32" s="29"/>
      <c r="C32" s="38">
        <v>43084</v>
      </c>
      <c r="D32" s="29" t="s">
        <v>272</v>
      </c>
      <c r="E32" s="29"/>
      <c r="F32" s="29"/>
      <c r="G32" s="14" t="s">
        <v>473</v>
      </c>
      <c r="H32" s="14"/>
      <c r="I32" s="14"/>
      <c r="J32" s="1">
        <v>11841.52</v>
      </c>
      <c r="K32" s="33"/>
    </row>
    <row r="33" spans="1:11" x14ac:dyDescent="0.2">
      <c r="A33" s="30"/>
      <c r="B33" s="29"/>
      <c r="C33" s="38">
        <v>43087</v>
      </c>
      <c r="D33" s="29" t="s">
        <v>448</v>
      </c>
      <c r="E33" s="29"/>
      <c r="F33" s="29"/>
      <c r="G33" s="14" t="s">
        <v>474</v>
      </c>
      <c r="H33" s="14"/>
      <c r="I33" s="14"/>
      <c r="J33" s="1">
        <v>547</v>
      </c>
      <c r="K33" s="33"/>
    </row>
    <row r="34" spans="1:11" x14ac:dyDescent="0.2">
      <c r="A34" s="30"/>
      <c r="B34" s="29"/>
      <c r="C34" s="38">
        <v>43087</v>
      </c>
      <c r="D34" s="29" t="s">
        <v>448</v>
      </c>
      <c r="E34" s="29"/>
      <c r="F34" s="29"/>
      <c r="G34" s="14" t="s">
        <v>475</v>
      </c>
      <c r="H34" s="14"/>
      <c r="I34" s="14"/>
      <c r="J34" s="1">
        <v>299</v>
      </c>
      <c r="K34" s="33"/>
    </row>
    <row r="35" spans="1:11" x14ac:dyDescent="0.2">
      <c r="A35" s="30"/>
      <c r="B35" s="29"/>
      <c r="C35" s="38">
        <v>43087</v>
      </c>
      <c r="D35" s="29" t="s">
        <v>449</v>
      </c>
      <c r="E35" s="29"/>
      <c r="F35" s="29"/>
      <c r="G35" s="14" t="s">
        <v>468</v>
      </c>
      <c r="H35" s="14"/>
      <c r="I35" s="14"/>
      <c r="J35" s="1">
        <v>12926.3</v>
      </c>
      <c r="K35" s="33"/>
    </row>
    <row r="36" spans="1:11" x14ac:dyDescent="0.2">
      <c r="A36" s="30"/>
      <c r="B36" s="34"/>
      <c r="C36" s="44">
        <v>43087</v>
      </c>
      <c r="D36" s="35" t="s">
        <v>118</v>
      </c>
      <c r="E36" s="35"/>
      <c r="F36" s="35"/>
      <c r="G36" s="36" t="s">
        <v>476</v>
      </c>
      <c r="H36" s="36"/>
      <c r="I36" s="36"/>
      <c r="J36" s="53">
        <v>5617.5</v>
      </c>
      <c r="K36" s="33"/>
    </row>
    <row r="37" spans="1:11" s="10" customFormat="1" ht="15" thickBot="1" x14ac:dyDescent="0.25">
      <c r="A37" s="5"/>
      <c r="B37" s="5"/>
      <c r="C37" s="5"/>
      <c r="D37" s="5"/>
      <c r="E37" s="5"/>
      <c r="F37" s="5"/>
      <c r="G37" s="5"/>
      <c r="H37" s="5"/>
      <c r="I37" s="5"/>
      <c r="J37" s="42">
        <f>SUM(J9:J36)</f>
        <v>115697.01</v>
      </c>
    </row>
    <row r="38" spans="1:11" s="10" customFormat="1" ht="15" thickTop="1" x14ac:dyDescent="0.2">
      <c r="A38" s="5"/>
      <c r="B38" s="5"/>
      <c r="C38" s="5"/>
      <c r="D38" s="5"/>
      <c r="E38" s="5"/>
      <c r="F38" s="5"/>
      <c r="G38" s="5"/>
      <c r="H38" s="5"/>
      <c r="I38" s="5"/>
      <c r="J38"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90" zoomScaleNormal="90" workbookViewId="0">
      <selection activeCell="A5" sqref="A5"/>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6.425781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253</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38">
        <v>42774</v>
      </c>
      <c r="D9" s="25" t="s">
        <v>30</v>
      </c>
      <c r="E9" s="25"/>
      <c r="F9" s="29"/>
      <c r="G9" s="14" t="s">
        <v>32</v>
      </c>
      <c r="H9" s="26"/>
      <c r="I9" s="14"/>
      <c r="J9" s="1">
        <v>4767.05</v>
      </c>
      <c r="K9" s="15"/>
    </row>
    <row r="10" spans="1:12" x14ac:dyDescent="0.2">
      <c r="A10" s="9"/>
      <c r="B10" s="27"/>
      <c r="C10" s="38">
        <v>42779</v>
      </c>
      <c r="D10" s="29" t="s">
        <v>33</v>
      </c>
      <c r="E10" s="28"/>
      <c r="F10" s="28"/>
      <c r="G10" s="14" t="s">
        <v>34</v>
      </c>
      <c r="H10" s="26"/>
      <c r="I10" s="14"/>
      <c r="J10" s="2">
        <v>335.5</v>
      </c>
      <c r="K10" s="15"/>
    </row>
    <row r="11" spans="1:12" s="4" customFormat="1" x14ac:dyDescent="0.2">
      <c r="A11" s="9"/>
      <c r="B11" s="27"/>
      <c r="C11" s="38">
        <v>42779</v>
      </c>
      <c r="D11" s="29" t="s">
        <v>7</v>
      </c>
      <c r="E11" s="29"/>
      <c r="F11" s="29"/>
      <c r="G11" s="14" t="s">
        <v>35</v>
      </c>
      <c r="H11" s="26"/>
      <c r="I11" s="14"/>
      <c r="J11" s="1">
        <v>478.83</v>
      </c>
      <c r="K11" s="15"/>
      <c r="L11" s="3"/>
    </row>
    <row r="12" spans="1:12" s="4" customFormat="1" x14ac:dyDescent="0.2">
      <c r="A12" s="9"/>
      <c r="B12" s="27"/>
      <c r="C12" s="38">
        <v>42781</v>
      </c>
      <c r="D12" s="29" t="s">
        <v>36</v>
      </c>
      <c r="E12" s="29"/>
      <c r="F12" s="29"/>
      <c r="G12" s="14" t="s">
        <v>37</v>
      </c>
      <c r="H12" s="26"/>
      <c r="I12" s="14"/>
      <c r="J12" s="1">
        <v>315</v>
      </c>
      <c r="K12" s="15"/>
      <c r="L12" s="3"/>
    </row>
    <row r="13" spans="1:12" s="4" customFormat="1" x14ac:dyDescent="0.2">
      <c r="A13" s="9"/>
      <c r="B13" s="27"/>
      <c r="C13" s="38">
        <v>42787</v>
      </c>
      <c r="D13" s="29" t="s">
        <v>38</v>
      </c>
      <c r="E13" s="29"/>
      <c r="F13" s="29"/>
      <c r="G13" s="14" t="s">
        <v>39</v>
      </c>
      <c r="H13" s="26"/>
      <c r="I13" s="14"/>
      <c r="J13" s="1">
        <v>1350</v>
      </c>
      <c r="K13" s="15"/>
      <c r="L13" s="3"/>
    </row>
    <row r="14" spans="1:12" s="4" customFormat="1" x14ac:dyDescent="0.2">
      <c r="A14" s="9"/>
      <c r="B14" s="27"/>
      <c r="C14" s="38">
        <v>42787</v>
      </c>
      <c r="D14" s="29" t="s">
        <v>6</v>
      </c>
      <c r="E14" s="29"/>
      <c r="F14" s="29"/>
      <c r="G14" s="14" t="s">
        <v>40</v>
      </c>
      <c r="H14" s="26"/>
      <c r="I14" s="14"/>
      <c r="J14" s="1">
        <v>725</v>
      </c>
      <c r="K14" s="15"/>
      <c r="L14" s="3"/>
    </row>
    <row r="15" spans="1:12" s="4" customFormat="1" x14ac:dyDescent="0.2">
      <c r="A15" s="9"/>
      <c r="B15" s="27"/>
      <c r="C15" s="38">
        <v>42787</v>
      </c>
      <c r="D15" s="29" t="s">
        <v>6</v>
      </c>
      <c r="E15" s="29"/>
      <c r="F15" s="29"/>
      <c r="G15" s="14" t="s">
        <v>41</v>
      </c>
      <c r="H15" s="26"/>
      <c r="I15" s="14"/>
      <c r="J15" s="1">
        <v>282</v>
      </c>
      <c r="K15" s="15"/>
      <c r="L15" s="3"/>
    </row>
    <row r="16" spans="1:12" s="4" customFormat="1" x14ac:dyDescent="0.2">
      <c r="A16" s="9"/>
      <c r="B16" s="27"/>
      <c r="C16" s="38">
        <v>42788</v>
      </c>
      <c r="D16" s="29" t="s">
        <v>6</v>
      </c>
      <c r="E16" s="29"/>
      <c r="F16" s="29"/>
      <c r="G16" s="14" t="s">
        <v>42</v>
      </c>
      <c r="H16" s="26"/>
      <c r="I16" s="14"/>
      <c r="J16" s="1">
        <v>344</v>
      </c>
      <c r="K16" s="15"/>
      <c r="L16" s="3"/>
    </row>
    <row r="17" spans="1:12" s="4" customFormat="1" x14ac:dyDescent="0.2">
      <c r="A17" s="9"/>
      <c r="B17" s="27"/>
      <c r="C17" s="38">
        <v>42793</v>
      </c>
      <c r="D17" s="29" t="s">
        <v>43</v>
      </c>
      <c r="E17" s="29"/>
      <c r="F17" s="29"/>
      <c r="G17" s="14" t="s">
        <v>44</v>
      </c>
      <c r="H17" s="26"/>
      <c r="I17" s="14"/>
      <c r="J17" s="1">
        <v>800</v>
      </c>
      <c r="K17" s="15"/>
      <c r="L17" s="3"/>
    </row>
    <row r="18" spans="1:12" s="4" customFormat="1" x14ac:dyDescent="0.2">
      <c r="A18" s="30"/>
      <c r="B18" s="31"/>
      <c r="C18" s="38">
        <v>42793</v>
      </c>
      <c r="D18" s="32" t="s">
        <v>45</v>
      </c>
      <c r="E18" s="32"/>
      <c r="F18" s="32"/>
      <c r="G18" s="14" t="s">
        <v>46</v>
      </c>
      <c r="H18" s="13"/>
      <c r="I18" s="13"/>
      <c r="J18" s="2">
        <v>594</v>
      </c>
      <c r="K18" s="33"/>
      <c r="L18" s="3"/>
    </row>
    <row r="19" spans="1:12" x14ac:dyDescent="0.2">
      <c r="A19" s="30"/>
      <c r="B19" s="27"/>
      <c r="C19" s="38">
        <v>42793</v>
      </c>
      <c r="D19" s="29" t="s">
        <v>47</v>
      </c>
      <c r="E19" s="29"/>
      <c r="F19" s="29"/>
      <c r="G19" s="14" t="s">
        <v>48</v>
      </c>
      <c r="H19" s="14"/>
      <c r="I19" s="14"/>
      <c r="J19" s="1">
        <v>1196.8</v>
      </c>
      <c r="K19" s="33"/>
    </row>
    <row r="20" spans="1:12" s="4" customFormat="1" x14ac:dyDescent="0.2">
      <c r="A20" s="9"/>
      <c r="B20" s="27"/>
      <c r="C20" s="38">
        <v>42793</v>
      </c>
      <c r="D20" s="29" t="s">
        <v>38</v>
      </c>
      <c r="E20" s="29"/>
      <c r="F20" s="29"/>
      <c r="G20" s="14" t="s">
        <v>49</v>
      </c>
      <c r="H20" s="26"/>
      <c r="I20" s="14"/>
      <c r="J20" s="1">
        <v>475</v>
      </c>
      <c r="K20" s="15"/>
      <c r="L20" s="3"/>
    </row>
    <row r="21" spans="1:12" s="4" customFormat="1" x14ac:dyDescent="0.2">
      <c r="A21" s="9"/>
      <c r="B21" s="27"/>
      <c r="C21" s="38">
        <v>42793</v>
      </c>
      <c r="D21" s="29" t="s">
        <v>50</v>
      </c>
      <c r="E21" s="29"/>
      <c r="F21" s="29"/>
      <c r="G21" s="14" t="s">
        <v>51</v>
      </c>
      <c r="H21" s="26"/>
      <c r="I21" s="14"/>
      <c r="J21" s="1">
        <v>4299.1099999999997</v>
      </c>
      <c r="K21" s="15"/>
      <c r="L21" s="3"/>
    </row>
    <row r="22" spans="1:12" s="4" customFormat="1" x14ac:dyDescent="0.2">
      <c r="A22" s="9"/>
      <c r="B22" s="27"/>
      <c r="C22" s="38">
        <v>42793</v>
      </c>
      <c r="D22" s="29" t="s">
        <v>50</v>
      </c>
      <c r="E22" s="29"/>
      <c r="F22" s="29"/>
      <c r="G22" s="14" t="s">
        <v>52</v>
      </c>
      <c r="H22" s="26"/>
      <c r="I22" s="14"/>
      <c r="J22" s="1">
        <v>4299.1099999999997</v>
      </c>
      <c r="K22" s="15"/>
      <c r="L22" s="3"/>
    </row>
    <row r="23" spans="1:12" s="4" customFormat="1" x14ac:dyDescent="0.2">
      <c r="A23" s="30"/>
      <c r="B23" s="31"/>
      <c r="C23" s="38">
        <v>42794</v>
      </c>
      <c r="D23" s="32" t="s">
        <v>30</v>
      </c>
      <c r="E23" s="32"/>
      <c r="F23" s="32"/>
      <c r="G23" s="14" t="s">
        <v>32</v>
      </c>
      <c r="H23" s="13"/>
      <c r="I23" s="13"/>
      <c r="J23" s="2">
        <v>4157.2</v>
      </c>
      <c r="K23" s="33"/>
      <c r="L23" s="3"/>
    </row>
    <row r="24" spans="1:12" x14ac:dyDescent="0.2">
      <c r="A24" s="30"/>
      <c r="B24" s="27"/>
      <c r="C24" s="38">
        <v>42794</v>
      </c>
      <c r="D24" s="29" t="s">
        <v>53</v>
      </c>
      <c r="E24" s="29"/>
      <c r="F24" s="29"/>
      <c r="G24" s="14" t="s">
        <v>54</v>
      </c>
      <c r="H24" s="14"/>
      <c r="I24" s="14"/>
      <c r="J24" s="1">
        <v>20970.09</v>
      </c>
      <c r="K24" s="33"/>
    </row>
    <row r="25" spans="1:12" x14ac:dyDescent="0.2">
      <c r="A25" s="30"/>
      <c r="B25" s="27"/>
      <c r="C25" s="38">
        <v>42794</v>
      </c>
      <c r="D25" s="29" t="s">
        <v>55</v>
      </c>
      <c r="E25" s="29"/>
      <c r="F25" s="29"/>
      <c r="G25" s="14" t="s">
        <v>56</v>
      </c>
      <c r="H25" s="14"/>
      <c r="I25" s="14"/>
      <c r="J25" s="1">
        <v>775.5</v>
      </c>
      <c r="K25" s="33"/>
    </row>
    <row r="26" spans="1:12" x14ac:dyDescent="0.2">
      <c r="A26" s="30"/>
      <c r="B26" s="27"/>
      <c r="C26" s="38">
        <v>42794</v>
      </c>
      <c r="D26" s="29" t="s">
        <v>57</v>
      </c>
      <c r="E26" s="29"/>
      <c r="F26" s="29"/>
      <c r="G26" s="14" t="s">
        <v>58</v>
      </c>
      <c r="H26" s="14"/>
      <c r="I26" s="14"/>
      <c r="J26" s="1">
        <v>37863.99</v>
      </c>
      <c r="K26" s="33"/>
    </row>
    <row r="27" spans="1:12" x14ac:dyDescent="0.2">
      <c r="A27" s="30"/>
      <c r="B27" s="34"/>
      <c r="C27" s="39"/>
      <c r="D27" s="35"/>
      <c r="E27" s="35"/>
      <c r="F27" s="35"/>
      <c r="G27" s="36"/>
      <c r="H27" s="36"/>
      <c r="I27" s="36"/>
      <c r="J27" s="40"/>
      <c r="K27" s="33"/>
    </row>
    <row r="28" spans="1:12" ht="15" thickBot="1" x14ac:dyDescent="0.25">
      <c r="J28" s="41">
        <f>SUM(J9:J26)</f>
        <v>84028.18</v>
      </c>
    </row>
    <row r="29" spans="1:12" ht="15" thickTop="1" x14ac:dyDescent="0.2"/>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90" zoomScaleNormal="90" workbookViewId="0">
      <selection activeCell="A4" sqref="A4"/>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6.425781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254</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38">
        <v>42807</v>
      </c>
      <c r="D9" s="25" t="s">
        <v>30</v>
      </c>
      <c r="E9" s="25"/>
      <c r="F9" s="29"/>
      <c r="G9" s="14" t="s">
        <v>32</v>
      </c>
      <c r="H9" s="26"/>
      <c r="I9" s="14"/>
      <c r="J9" s="1">
        <v>2733.14</v>
      </c>
      <c r="K9" s="15"/>
    </row>
    <row r="10" spans="1:12" x14ac:dyDescent="0.2">
      <c r="A10" s="9"/>
      <c r="B10" s="27"/>
      <c r="C10" s="38">
        <v>42807</v>
      </c>
      <c r="D10" s="29" t="s">
        <v>76</v>
      </c>
      <c r="E10" s="28"/>
      <c r="F10" s="28"/>
      <c r="G10" s="14" t="s">
        <v>59</v>
      </c>
      <c r="H10" s="26"/>
      <c r="I10" s="14"/>
      <c r="J10" s="2">
        <v>500</v>
      </c>
      <c r="K10" s="15"/>
    </row>
    <row r="11" spans="1:12" s="4" customFormat="1" x14ac:dyDescent="0.2">
      <c r="A11" s="9"/>
      <c r="B11" s="27"/>
      <c r="C11" s="38">
        <v>42807</v>
      </c>
      <c r="D11" s="29" t="s">
        <v>77</v>
      </c>
      <c r="E11" s="29"/>
      <c r="F11" s="29"/>
      <c r="G11" s="14" t="s">
        <v>60</v>
      </c>
      <c r="H11" s="26"/>
      <c r="I11" s="14"/>
      <c r="J11" s="1">
        <v>2950</v>
      </c>
      <c r="K11" s="15"/>
      <c r="L11" s="3"/>
    </row>
    <row r="12" spans="1:12" s="4" customFormat="1" x14ac:dyDescent="0.2">
      <c r="A12" s="9"/>
      <c r="B12" s="27"/>
      <c r="C12" s="38">
        <v>42807</v>
      </c>
      <c r="D12" s="29" t="s">
        <v>29</v>
      </c>
      <c r="E12" s="29"/>
      <c r="F12" s="29"/>
      <c r="G12" s="14" t="s">
        <v>61</v>
      </c>
      <c r="H12" s="26"/>
      <c r="I12" s="14"/>
      <c r="J12" s="1">
        <v>525</v>
      </c>
      <c r="K12" s="15"/>
      <c r="L12" s="3"/>
    </row>
    <row r="13" spans="1:12" s="4" customFormat="1" x14ac:dyDescent="0.2">
      <c r="A13" s="9"/>
      <c r="B13" s="27"/>
      <c r="C13" s="38">
        <v>42808</v>
      </c>
      <c r="D13" s="29" t="s">
        <v>78</v>
      </c>
      <c r="E13" s="29"/>
      <c r="F13" s="29"/>
      <c r="G13" s="14" t="s">
        <v>62</v>
      </c>
      <c r="H13" s="26"/>
      <c r="I13" s="14"/>
      <c r="J13" s="1">
        <v>733.4</v>
      </c>
      <c r="K13" s="15"/>
      <c r="L13" s="3"/>
    </row>
    <row r="14" spans="1:12" s="4" customFormat="1" x14ac:dyDescent="0.2">
      <c r="A14" s="9"/>
      <c r="B14" s="27"/>
      <c r="C14" s="38">
        <v>42808</v>
      </c>
      <c r="D14" s="29" t="s">
        <v>78</v>
      </c>
      <c r="E14" s="29"/>
      <c r="F14" s="29"/>
      <c r="G14" s="14" t="s">
        <v>63</v>
      </c>
      <c r="H14" s="26"/>
      <c r="I14" s="14"/>
      <c r="J14" s="1">
        <v>733.4</v>
      </c>
      <c r="K14" s="15"/>
      <c r="L14" s="3"/>
    </row>
    <row r="15" spans="1:12" s="4" customFormat="1" x14ac:dyDescent="0.2">
      <c r="A15" s="9"/>
      <c r="B15" s="27"/>
      <c r="C15" s="38">
        <v>42809</v>
      </c>
      <c r="D15" s="29" t="s">
        <v>79</v>
      </c>
      <c r="E15" s="29"/>
      <c r="F15" s="29"/>
      <c r="G15" s="14" t="s">
        <v>64</v>
      </c>
      <c r="H15" s="26"/>
      <c r="I15" s="14"/>
      <c r="J15" s="1">
        <v>572.29999999999995</v>
      </c>
      <c r="K15" s="15"/>
      <c r="L15" s="3"/>
    </row>
    <row r="16" spans="1:12" s="4" customFormat="1" x14ac:dyDescent="0.2">
      <c r="A16" s="9"/>
      <c r="B16" s="27"/>
      <c r="C16" s="38">
        <v>42815</v>
      </c>
      <c r="D16" s="29" t="s">
        <v>80</v>
      </c>
      <c r="E16" s="29"/>
      <c r="F16" s="29"/>
      <c r="G16" s="14" t="s">
        <v>65</v>
      </c>
      <c r="H16" s="26"/>
      <c r="I16" s="14"/>
      <c r="J16" s="1">
        <v>185</v>
      </c>
      <c r="K16" s="15"/>
      <c r="L16" s="3"/>
    </row>
    <row r="17" spans="1:12" s="4" customFormat="1" x14ac:dyDescent="0.2">
      <c r="A17" s="9"/>
      <c r="B17" s="27"/>
      <c r="C17" s="38">
        <v>42818</v>
      </c>
      <c r="D17" s="29" t="s">
        <v>6</v>
      </c>
      <c r="E17" s="29"/>
      <c r="F17" s="29"/>
      <c r="G17" s="14" t="s">
        <v>66</v>
      </c>
      <c r="H17" s="26"/>
      <c r="I17" s="14"/>
      <c r="J17" s="1">
        <v>725</v>
      </c>
      <c r="K17" s="15"/>
      <c r="L17" s="3"/>
    </row>
    <row r="18" spans="1:12" s="4" customFormat="1" x14ac:dyDescent="0.2">
      <c r="A18" s="30"/>
      <c r="B18" s="31"/>
      <c r="C18" s="38">
        <v>42818</v>
      </c>
      <c r="D18" s="32" t="s">
        <v>6</v>
      </c>
      <c r="E18" s="32"/>
      <c r="F18" s="32"/>
      <c r="G18" s="14" t="s">
        <v>67</v>
      </c>
      <c r="H18" s="13"/>
      <c r="I18" s="13"/>
      <c r="J18" s="2">
        <v>282</v>
      </c>
      <c r="K18" s="33"/>
      <c r="L18" s="3"/>
    </row>
    <row r="19" spans="1:12" x14ac:dyDescent="0.2">
      <c r="A19" s="30"/>
      <c r="B19" s="27"/>
      <c r="C19" s="38">
        <v>42818</v>
      </c>
      <c r="D19" s="29" t="s">
        <v>43</v>
      </c>
      <c r="E19" s="29"/>
      <c r="F19" s="29"/>
      <c r="G19" s="14" t="s">
        <v>68</v>
      </c>
      <c r="H19" s="14"/>
      <c r="I19" s="14"/>
      <c r="J19" s="1">
        <v>1600</v>
      </c>
      <c r="K19" s="33"/>
    </row>
    <row r="20" spans="1:12" s="4" customFormat="1" x14ac:dyDescent="0.2">
      <c r="A20" s="9"/>
      <c r="B20" s="27"/>
      <c r="C20" s="38">
        <v>42818</v>
      </c>
      <c r="D20" s="29" t="s">
        <v>6</v>
      </c>
      <c r="E20" s="29"/>
      <c r="F20" s="29"/>
      <c r="G20" s="14" t="s">
        <v>69</v>
      </c>
      <c r="H20" s="26"/>
      <c r="I20" s="14"/>
      <c r="J20" s="1">
        <v>390</v>
      </c>
      <c r="K20" s="15"/>
      <c r="L20" s="3"/>
    </row>
    <row r="21" spans="1:12" s="4" customFormat="1" x14ac:dyDescent="0.2">
      <c r="A21" s="9"/>
      <c r="B21" s="27"/>
      <c r="C21" s="38">
        <v>42823</v>
      </c>
      <c r="D21" s="29" t="s">
        <v>81</v>
      </c>
      <c r="E21" s="29"/>
      <c r="F21" s="29"/>
      <c r="G21" s="14" t="s">
        <v>70</v>
      </c>
      <c r="H21" s="26"/>
      <c r="I21" s="14"/>
      <c r="J21" s="1">
        <v>203.85</v>
      </c>
      <c r="K21" s="15"/>
      <c r="L21" s="3"/>
    </row>
    <row r="22" spans="1:12" s="4" customFormat="1" x14ac:dyDescent="0.2">
      <c r="A22" s="9"/>
      <c r="B22" s="27"/>
      <c r="C22" s="38">
        <v>42823</v>
      </c>
      <c r="D22" s="29" t="s">
        <v>82</v>
      </c>
      <c r="E22" s="29"/>
      <c r="F22" s="29"/>
      <c r="G22" s="14" t="s">
        <v>71</v>
      </c>
      <c r="H22" s="26"/>
      <c r="I22" s="14"/>
      <c r="J22" s="1">
        <v>6917.74</v>
      </c>
      <c r="K22" s="15"/>
      <c r="L22" s="3"/>
    </row>
    <row r="23" spans="1:12" s="4" customFormat="1" x14ac:dyDescent="0.2">
      <c r="A23" s="30"/>
      <c r="B23" s="31"/>
      <c r="C23" s="38">
        <v>42823</v>
      </c>
      <c r="D23" s="32" t="s">
        <v>53</v>
      </c>
      <c r="E23" s="32"/>
      <c r="F23" s="32"/>
      <c r="G23" s="14" t="s">
        <v>72</v>
      </c>
      <c r="H23" s="13"/>
      <c r="I23" s="13"/>
      <c r="J23" s="2">
        <v>20970.09</v>
      </c>
      <c r="K23" s="33"/>
      <c r="L23" s="3"/>
    </row>
    <row r="24" spans="1:12" x14ac:dyDescent="0.2">
      <c r="A24" s="30"/>
      <c r="B24" s="27"/>
      <c r="C24" s="38">
        <v>42823</v>
      </c>
      <c r="D24" s="29" t="s">
        <v>83</v>
      </c>
      <c r="E24" s="29"/>
      <c r="F24" s="29"/>
      <c r="G24" s="14" t="s">
        <v>73</v>
      </c>
      <c r="H24" s="14"/>
      <c r="I24" s="14"/>
      <c r="J24" s="1">
        <v>4299.1099999999997</v>
      </c>
      <c r="K24" s="33"/>
    </row>
    <row r="25" spans="1:12" x14ac:dyDescent="0.2">
      <c r="A25" s="30"/>
      <c r="B25" s="27"/>
      <c r="C25" s="38">
        <v>42825</v>
      </c>
      <c r="D25" s="29" t="s">
        <v>29</v>
      </c>
      <c r="E25" s="29"/>
      <c r="F25" s="29"/>
      <c r="G25" s="14" t="s">
        <v>74</v>
      </c>
      <c r="H25" s="14"/>
      <c r="I25" s="14"/>
      <c r="J25" s="1">
        <v>1473</v>
      </c>
      <c r="K25" s="33"/>
    </row>
    <row r="26" spans="1:12" x14ac:dyDescent="0.2">
      <c r="A26" s="30"/>
      <c r="B26" s="27"/>
      <c r="C26" s="38">
        <v>42825</v>
      </c>
      <c r="D26" s="29" t="s">
        <v>30</v>
      </c>
      <c r="E26" s="29"/>
      <c r="F26" s="29"/>
      <c r="G26" s="14" t="s">
        <v>75</v>
      </c>
      <c r="H26" s="14"/>
      <c r="I26" s="14"/>
      <c r="J26" s="1">
        <v>3665.6</v>
      </c>
      <c r="K26" s="33"/>
    </row>
    <row r="27" spans="1:12" x14ac:dyDescent="0.2">
      <c r="A27" s="30"/>
      <c r="B27" s="27"/>
      <c r="C27" s="38">
        <v>42809</v>
      </c>
      <c r="D27" s="29" t="s">
        <v>86</v>
      </c>
      <c r="E27" s="29"/>
      <c r="F27" s="29"/>
      <c r="G27" s="14" t="s">
        <v>84</v>
      </c>
      <c r="H27" s="14"/>
      <c r="I27" s="14"/>
      <c r="J27" s="1">
        <v>5151.74</v>
      </c>
      <c r="K27" s="33"/>
    </row>
    <row r="28" spans="1:12" x14ac:dyDescent="0.2">
      <c r="A28" s="30"/>
      <c r="B28" s="27"/>
      <c r="C28" s="38">
        <v>42816</v>
      </c>
      <c r="D28" s="29" t="s">
        <v>88</v>
      </c>
      <c r="E28" s="29"/>
      <c r="F28" s="29"/>
      <c r="G28" s="14" t="s">
        <v>87</v>
      </c>
      <c r="H28" s="14"/>
      <c r="I28" s="14"/>
      <c r="J28" s="1">
        <v>880.24</v>
      </c>
      <c r="K28" s="33"/>
    </row>
    <row r="29" spans="1:12" x14ac:dyDescent="0.2">
      <c r="A29" s="30"/>
      <c r="B29" s="27"/>
      <c r="C29" s="38">
        <v>42825</v>
      </c>
      <c r="D29" s="29" t="s">
        <v>89</v>
      </c>
      <c r="E29" s="29"/>
      <c r="F29" s="29"/>
      <c r="G29" s="14" t="s">
        <v>85</v>
      </c>
      <c r="H29" s="14"/>
      <c r="I29" s="14"/>
      <c r="J29" s="1">
        <v>91671.57</v>
      </c>
      <c r="K29" s="33"/>
    </row>
    <row r="30" spans="1:12" x14ac:dyDescent="0.2">
      <c r="A30" s="30"/>
      <c r="B30" s="27"/>
      <c r="C30" s="38"/>
      <c r="D30" s="29"/>
      <c r="E30" s="29"/>
      <c r="F30" s="29"/>
      <c r="G30" s="14"/>
      <c r="H30" s="14"/>
      <c r="I30" s="14"/>
      <c r="J30" s="1"/>
      <c r="K30" s="33"/>
    </row>
    <row r="31" spans="1:12" x14ac:dyDescent="0.2">
      <c r="A31" s="30"/>
      <c r="B31" s="27"/>
      <c r="C31" s="38"/>
      <c r="D31" s="29"/>
      <c r="E31" s="29"/>
      <c r="F31" s="29"/>
      <c r="G31" s="14"/>
      <c r="H31" s="14"/>
      <c r="I31" s="14"/>
      <c r="J31" s="1"/>
      <c r="K31" s="33"/>
    </row>
    <row r="32" spans="1:12" x14ac:dyDescent="0.2">
      <c r="A32" s="30"/>
      <c r="B32" s="27"/>
      <c r="C32" s="38"/>
      <c r="D32" s="29"/>
      <c r="E32" s="29"/>
      <c r="F32" s="29"/>
      <c r="G32" s="14"/>
      <c r="H32" s="14"/>
      <c r="I32" s="14"/>
      <c r="J32" s="1"/>
      <c r="K32" s="33"/>
    </row>
    <row r="33" spans="1:11" x14ac:dyDescent="0.2">
      <c r="A33" s="30"/>
      <c r="B33" s="34"/>
      <c r="C33" s="39"/>
      <c r="D33" s="35"/>
      <c r="E33" s="35"/>
      <c r="F33" s="35"/>
      <c r="G33" s="36"/>
      <c r="H33" s="36"/>
      <c r="I33" s="36"/>
      <c r="J33" s="40"/>
      <c r="K33" s="33"/>
    </row>
    <row r="34" spans="1:11" ht="15" thickBot="1" x14ac:dyDescent="0.25">
      <c r="J34" s="41">
        <f>SUM(J9:J29)</f>
        <v>147162.18</v>
      </c>
    </row>
    <row r="35" spans="1:11" ht="15" thickTop="1" x14ac:dyDescent="0.2"/>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90" zoomScaleNormal="90" workbookViewId="0">
      <selection activeCell="A6" sqref="A6"/>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6.425781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255</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38">
        <v>42829</v>
      </c>
      <c r="D9" s="25" t="s">
        <v>178</v>
      </c>
      <c r="E9" s="25"/>
      <c r="F9" s="29"/>
      <c r="G9" s="14" t="s">
        <v>189</v>
      </c>
      <c r="H9" s="26"/>
      <c r="I9" s="14"/>
      <c r="J9" s="1">
        <v>585</v>
      </c>
      <c r="K9" s="15"/>
    </row>
    <row r="10" spans="1:12" x14ac:dyDescent="0.2">
      <c r="A10" s="9"/>
      <c r="B10" s="27"/>
      <c r="C10" s="38">
        <v>42832</v>
      </c>
      <c r="D10" s="29" t="s">
        <v>179</v>
      </c>
      <c r="E10" s="28"/>
      <c r="F10" s="28"/>
      <c r="G10" s="14" t="s">
        <v>190</v>
      </c>
      <c r="H10" s="26"/>
      <c r="I10" s="14"/>
      <c r="J10" s="2">
        <v>942</v>
      </c>
      <c r="K10" s="15"/>
    </row>
    <row r="11" spans="1:12" s="4" customFormat="1" x14ac:dyDescent="0.2">
      <c r="A11" s="9"/>
      <c r="B11" s="27"/>
      <c r="C11" s="38">
        <v>42832</v>
      </c>
      <c r="D11" s="29" t="s">
        <v>180</v>
      </c>
      <c r="E11" s="29"/>
      <c r="F11" s="29"/>
      <c r="G11" s="14" t="s">
        <v>191</v>
      </c>
      <c r="H11" s="26"/>
      <c r="I11" s="14"/>
      <c r="J11" s="1">
        <v>3335</v>
      </c>
      <c r="K11" s="15"/>
      <c r="L11" s="3"/>
    </row>
    <row r="12" spans="1:12" s="4" customFormat="1" x14ac:dyDescent="0.2">
      <c r="A12" s="9"/>
      <c r="B12" s="27"/>
      <c r="C12" s="38">
        <v>42832</v>
      </c>
      <c r="D12" s="29" t="s">
        <v>47</v>
      </c>
      <c r="E12" s="29"/>
      <c r="F12" s="29"/>
      <c r="G12" s="14" t="s">
        <v>192</v>
      </c>
      <c r="H12" s="26"/>
      <c r="I12" s="14"/>
      <c r="J12" s="1">
        <v>583</v>
      </c>
      <c r="K12" s="15"/>
      <c r="L12" s="3"/>
    </row>
    <row r="13" spans="1:12" s="4" customFormat="1" x14ac:dyDescent="0.2">
      <c r="A13" s="9"/>
      <c r="B13" s="27"/>
      <c r="C13" s="38">
        <v>42842</v>
      </c>
      <c r="D13" s="29" t="s">
        <v>131</v>
      </c>
      <c r="E13" s="29"/>
      <c r="F13" s="29"/>
      <c r="G13" s="14" t="s">
        <v>193</v>
      </c>
      <c r="H13" s="26"/>
      <c r="I13" s="14"/>
      <c r="J13" s="1">
        <v>3824.3</v>
      </c>
      <c r="K13" s="15"/>
      <c r="L13" s="3"/>
    </row>
    <row r="14" spans="1:12" s="4" customFormat="1" x14ac:dyDescent="0.2">
      <c r="A14" s="9"/>
      <c r="B14" s="27"/>
      <c r="C14" s="38">
        <v>42842</v>
      </c>
      <c r="D14" s="29" t="s">
        <v>181</v>
      </c>
      <c r="E14" s="29"/>
      <c r="F14" s="29"/>
      <c r="G14" s="14" t="s">
        <v>194</v>
      </c>
      <c r="H14" s="26"/>
      <c r="I14" s="14"/>
      <c r="J14" s="1">
        <v>585</v>
      </c>
      <c r="K14" s="15"/>
      <c r="L14" s="3"/>
    </row>
    <row r="15" spans="1:12" s="4" customFormat="1" x14ac:dyDescent="0.2">
      <c r="A15" s="9"/>
      <c r="B15" s="27"/>
      <c r="C15" s="38">
        <v>42843</v>
      </c>
      <c r="D15" s="29" t="s">
        <v>8</v>
      </c>
      <c r="E15" s="29"/>
      <c r="F15" s="29"/>
      <c r="G15" s="14" t="s">
        <v>195</v>
      </c>
      <c r="H15" s="26"/>
      <c r="I15" s="14"/>
      <c r="J15" s="1">
        <v>1500</v>
      </c>
      <c r="K15" s="15"/>
      <c r="L15" s="3"/>
    </row>
    <row r="16" spans="1:12" s="4" customFormat="1" x14ac:dyDescent="0.2">
      <c r="A16" s="9"/>
      <c r="B16" s="27"/>
      <c r="C16" s="38">
        <v>42843</v>
      </c>
      <c r="D16" s="29" t="s">
        <v>7</v>
      </c>
      <c r="E16" s="29"/>
      <c r="F16" s="29"/>
      <c r="G16" s="14" t="s">
        <v>196</v>
      </c>
      <c r="H16" s="26"/>
      <c r="I16" s="14"/>
      <c r="J16" s="1">
        <v>612.16</v>
      </c>
      <c r="K16" s="15"/>
      <c r="L16" s="3"/>
    </row>
    <row r="17" spans="1:12" s="4" customFormat="1" x14ac:dyDescent="0.2">
      <c r="A17" s="9"/>
      <c r="B17" s="27"/>
      <c r="C17" s="38">
        <v>42844</v>
      </c>
      <c r="D17" s="29" t="s">
        <v>182</v>
      </c>
      <c r="E17" s="29"/>
      <c r="F17" s="29"/>
      <c r="G17" s="14" t="s">
        <v>197</v>
      </c>
      <c r="H17" s="26"/>
      <c r="I17" s="14"/>
      <c r="J17" s="1">
        <v>497</v>
      </c>
      <c r="K17" s="15"/>
      <c r="L17" s="3"/>
    </row>
    <row r="18" spans="1:12" s="4" customFormat="1" x14ac:dyDescent="0.2">
      <c r="A18" s="30"/>
      <c r="B18" s="31"/>
      <c r="C18" s="38">
        <v>42844</v>
      </c>
      <c r="D18" s="32" t="s">
        <v>183</v>
      </c>
      <c r="E18" s="32"/>
      <c r="F18" s="32"/>
      <c r="G18" s="14" t="s">
        <v>198</v>
      </c>
      <c r="H18" s="13"/>
      <c r="I18" s="13"/>
      <c r="J18" s="2">
        <v>4891.8500000000004</v>
      </c>
      <c r="K18" s="33"/>
      <c r="L18" s="3"/>
    </row>
    <row r="19" spans="1:12" x14ac:dyDescent="0.2">
      <c r="A19" s="30"/>
      <c r="B19" s="27"/>
      <c r="C19" s="38">
        <v>42844</v>
      </c>
      <c r="D19" s="29" t="s">
        <v>184</v>
      </c>
      <c r="E19" s="29"/>
      <c r="F19" s="29"/>
      <c r="G19" s="14" t="s">
        <v>199</v>
      </c>
      <c r="H19" s="14"/>
      <c r="I19" s="14"/>
      <c r="J19" s="1">
        <v>5588.84</v>
      </c>
      <c r="K19" s="33"/>
    </row>
    <row r="20" spans="1:12" s="4" customFormat="1" x14ac:dyDescent="0.2">
      <c r="A20" s="9"/>
      <c r="B20" s="27"/>
      <c r="C20" s="38">
        <v>42844</v>
      </c>
      <c r="D20" s="29" t="s">
        <v>185</v>
      </c>
      <c r="E20" s="29"/>
      <c r="F20" s="29"/>
      <c r="G20" s="14" t="s">
        <v>200</v>
      </c>
      <c r="H20" s="26"/>
      <c r="I20" s="14"/>
      <c r="J20" s="1">
        <v>500</v>
      </c>
      <c r="K20" s="15"/>
      <c r="L20" s="3"/>
    </row>
    <row r="21" spans="1:12" s="4" customFormat="1" x14ac:dyDescent="0.2">
      <c r="A21" s="9"/>
      <c r="B21" s="27"/>
      <c r="C21" s="38">
        <v>42851</v>
      </c>
      <c r="D21" s="29" t="s">
        <v>186</v>
      </c>
      <c r="E21" s="29"/>
      <c r="F21" s="29"/>
      <c r="G21" s="14" t="s">
        <v>201</v>
      </c>
      <c r="H21" s="26"/>
      <c r="I21" s="14"/>
      <c r="J21" s="1">
        <v>20970.09</v>
      </c>
      <c r="K21" s="15"/>
      <c r="L21" s="3"/>
    </row>
    <row r="22" spans="1:12" s="4" customFormat="1" x14ac:dyDescent="0.2">
      <c r="A22" s="9"/>
      <c r="B22" s="27"/>
      <c r="C22" s="38">
        <v>42851</v>
      </c>
      <c r="D22" s="29" t="s">
        <v>38</v>
      </c>
      <c r="E22" s="29"/>
      <c r="F22" s="29"/>
      <c r="G22" s="14" t="s">
        <v>202</v>
      </c>
      <c r="H22" s="26"/>
      <c r="I22" s="14"/>
      <c r="J22" s="1">
        <v>2300</v>
      </c>
      <c r="K22" s="15"/>
      <c r="L22" s="3"/>
    </row>
    <row r="23" spans="1:12" s="4" customFormat="1" x14ac:dyDescent="0.2">
      <c r="A23" s="30"/>
      <c r="B23" s="31"/>
      <c r="C23" s="38">
        <v>42851</v>
      </c>
      <c r="D23" s="32" t="s">
        <v>182</v>
      </c>
      <c r="E23" s="32"/>
      <c r="F23" s="32"/>
      <c r="G23" s="14" t="s">
        <v>203</v>
      </c>
      <c r="H23" s="13"/>
      <c r="I23" s="13"/>
      <c r="J23" s="2">
        <v>725</v>
      </c>
      <c r="K23" s="33"/>
      <c r="L23" s="3"/>
    </row>
    <row r="24" spans="1:12" x14ac:dyDescent="0.2">
      <c r="A24" s="30"/>
      <c r="B24" s="27"/>
      <c r="C24" s="38">
        <v>42851</v>
      </c>
      <c r="D24" s="29" t="s">
        <v>182</v>
      </c>
      <c r="E24" s="29"/>
      <c r="F24" s="29"/>
      <c r="G24" s="14" t="s">
        <v>204</v>
      </c>
      <c r="H24" s="14"/>
      <c r="I24" s="14"/>
      <c r="J24" s="1">
        <v>283</v>
      </c>
      <c r="K24" s="33"/>
    </row>
    <row r="25" spans="1:12" x14ac:dyDescent="0.2">
      <c r="A25" s="30"/>
      <c r="B25" s="27"/>
      <c r="C25" s="38">
        <v>42853</v>
      </c>
      <c r="D25" s="29" t="s">
        <v>158</v>
      </c>
      <c r="E25" s="29"/>
      <c r="F25" s="29"/>
      <c r="G25" s="14" t="s">
        <v>205</v>
      </c>
      <c r="H25" s="14"/>
      <c r="I25" s="14"/>
      <c r="J25" s="1">
        <v>4299.1099999999997</v>
      </c>
      <c r="K25" s="33"/>
    </row>
    <row r="26" spans="1:12" x14ac:dyDescent="0.2">
      <c r="A26" s="30"/>
      <c r="B26" s="27"/>
      <c r="C26" s="38">
        <v>42853</v>
      </c>
      <c r="D26" s="29" t="s">
        <v>187</v>
      </c>
      <c r="E26" s="29"/>
      <c r="F26" s="29"/>
      <c r="G26" s="14" t="s">
        <v>206</v>
      </c>
      <c r="H26" s="14"/>
      <c r="I26" s="14"/>
      <c r="J26" s="1">
        <v>1307</v>
      </c>
      <c r="K26" s="33"/>
    </row>
    <row r="27" spans="1:12" x14ac:dyDescent="0.2">
      <c r="A27" s="30"/>
      <c r="B27" s="27"/>
      <c r="C27" s="38">
        <v>42853</v>
      </c>
      <c r="D27" s="29" t="s">
        <v>188</v>
      </c>
      <c r="E27" s="29"/>
      <c r="F27" s="29"/>
      <c r="G27" s="14" t="s">
        <v>207</v>
      </c>
      <c r="H27" s="14"/>
      <c r="I27" s="14"/>
      <c r="J27" s="1">
        <v>400</v>
      </c>
      <c r="K27" s="33"/>
    </row>
    <row r="28" spans="1:12" x14ac:dyDescent="0.2">
      <c r="A28" s="30"/>
      <c r="B28" s="27"/>
      <c r="C28" s="38">
        <v>42853</v>
      </c>
      <c r="D28" s="29" t="s">
        <v>131</v>
      </c>
      <c r="E28" s="29"/>
      <c r="F28" s="29"/>
      <c r="G28" s="14" t="s">
        <v>193</v>
      </c>
      <c r="H28" s="14"/>
      <c r="I28" s="14"/>
      <c r="J28" s="1">
        <v>2449.3000000000002</v>
      </c>
      <c r="K28" s="33"/>
    </row>
    <row r="29" spans="1:12" x14ac:dyDescent="0.2">
      <c r="A29" s="30"/>
      <c r="B29" s="27"/>
      <c r="C29" s="38"/>
      <c r="D29" s="29"/>
      <c r="E29" s="29"/>
      <c r="F29" s="29"/>
      <c r="G29" s="14"/>
      <c r="H29" s="14"/>
      <c r="I29" s="14"/>
      <c r="J29" s="1"/>
      <c r="K29" s="33"/>
    </row>
    <row r="30" spans="1:12" x14ac:dyDescent="0.2">
      <c r="A30" s="30"/>
      <c r="B30" s="27"/>
      <c r="C30" s="38"/>
      <c r="D30" s="29"/>
      <c r="E30" s="29"/>
      <c r="F30" s="29"/>
      <c r="G30" s="14"/>
      <c r="H30" s="14"/>
      <c r="I30" s="14"/>
      <c r="J30" s="1"/>
      <c r="K30" s="33"/>
    </row>
    <row r="31" spans="1:12" x14ac:dyDescent="0.2">
      <c r="A31" s="30"/>
      <c r="B31" s="27"/>
      <c r="C31" s="38"/>
      <c r="D31" s="29"/>
      <c r="E31" s="29"/>
      <c r="F31" s="29"/>
      <c r="G31" s="14"/>
      <c r="H31" s="14"/>
      <c r="I31" s="14"/>
      <c r="J31" s="1"/>
      <c r="K31" s="33"/>
    </row>
    <row r="32" spans="1:12" x14ac:dyDescent="0.2">
      <c r="A32" s="30"/>
      <c r="B32" s="27"/>
      <c r="C32" s="38"/>
      <c r="D32" s="29"/>
      <c r="E32" s="29"/>
      <c r="F32" s="29"/>
      <c r="G32" s="14"/>
      <c r="H32" s="14"/>
      <c r="I32" s="14"/>
      <c r="J32" s="1"/>
      <c r="K32" s="33"/>
    </row>
    <row r="33" spans="1:11" x14ac:dyDescent="0.2">
      <c r="A33" s="30"/>
      <c r="B33" s="34"/>
      <c r="C33" s="39"/>
      <c r="D33" s="35"/>
      <c r="E33" s="35"/>
      <c r="F33" s="35"/>
      <c r="G33" s="36"/>
      <c r="H33" s="36"/>
      <c r="I33" s="36"/>
      <c r="J33" s="40"/>
      <c r="K33" s="33"/>
    </row>
    <row r="34" spans="1:11" ht="15" thickBot="1" x14ac:dyDescent="0.25">
      <c r="J34" s="41">
        <f>SUM(J9:J29)</f>
        <v>56177.65</v>
      </c>
    </row>
    <row r="35" spans="1:11" ht="15" thickTop="1" x14ac:dyDescent="0.2"/>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selection activeCell="A6" sqref="A6"/>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40.285156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256</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47">
        <v>42863</v>
      </c>
      <c r="D9" s="25" t="s">
        <v>208</v>
      </c>
      <c r="E9" s="25"/>
      <c r="F9" s="29"/>
      <c r="G9" s="14" t="s">
        <v>220</v>
      </c>
      <c r="H9" s="26"/>
      <c r="I9" s="14"/>
      <c r="J9" s="1">
        <v>219.61</v>
      </c>
      <c r="K9" s="15"/>
    </row>
    <row r="10" spans="1:12" x14ac:dyDescent="0.2">
      <c r="A10" s="9"/>
      <c r="B10" s="27"/>
      <c r="C10" s="47">
        <v>42867</v>
      </c>
      <c r="D10" s="29" t="s">
        <v>209</v>
      </c>
      <c r="E10" s="28"/>
      <c r="F10" s="28"/>
      <c r="G10" s="14" t="s">
        <v>221</v>
      </c>
      <c r="H10" s="26"/>
      <c r="I10" s="14"/>
      <c r="J10" s="2">
        <v>5400</v>
      </c>
      <c r="K10" s="15"/>
    </row>
    <row r="11" spans="1:12" s="4" customFormat="1" x14ac:dyDescent="0.2">
      <c r="A11" s="9"/>
      <c r="B11" s="27"/>
      <c r="C11" s="47">
        <v>42867</v>
      </c>
      <c r="D11" s="29" t="s">
        <v>210</v>
      </c>
      <c r="E11" s="29"/>
      <c r="F11" s="29"/>
      <c r="G11" s="14" t="s">
        <v>222</v>
      </c>
      <c r="H11" s="26"/>
      <c r="I11" s="14"/>
      <c r="J11" s="1">
        <v>9820</v>
      </c>
      <c r="K11" s="15"/>
      <c r="L11" s="3"/>
    </row>
    <row r="12" spans="1:12" s="4" customFormat="1" x14ac:dyDescent="0.2">
      <c r="A12" s="9"/>
      <c r="B12" s="27"/>
      <c r="C12" s="47">
        <v>42867</v>
      </c>
      <c r="D12" s="29" t="s">
        <v>211</v>
      </c>
      <c r="E12" s="29"/>
      <c r="F12" s="29"/>
      <c r="G12" s="14" t="s">
        <v>223</v>
      </c>
      <c r="H12" s="26"/>
      <c r="I12" s="14"/>
      <c r="J12" s="1">
        <v>3343.75</v>
      </c>
      <c r="K12" s="15"/>
      <c r="L12" s="3"/>
    </row>
    <row r="13" spans="1:12" s="4" customFormat="1" x14ac:dyDescent="0.2">
      <c r="A13" s="9"/>
      <c r="B13" s="27"/>
      <c r="C13" s="47">
        <v>42867</v>
      </c>
      <c r="D13" s="29" t="s">
        <v>131</v>
      </c>
      <c r="E13" s="29"/>
      <c r="F13" s="29"/>
      <c r="G13" s="14" t="s">
        <v>224</v>
      </c>
      <c r="H13" s="26"/>
      <c r="I13" s="14"/>
      <c r="J13" s="1">
        <v>3649.7</v>
      </c>
      <c r="K13" s="15"/>
      <c r="L13" s="3"/>
    </row>
    <row r="14" spans="1:12" s="4" customFormat="1" x14ac:dyDescent="0.2">
      <c r="A14" s="9"/>
      <c r="B14" s="27"/>
      <c r="C14" s="47">
        <v>42870</v>
      </c>
      <c r="D14" s="29" t="s">
        <v>212</v>
      </c>
      <c r="E14" s="29"/>
      <c r="F14" s="29"/>
      <c r="G14" s="14" t="s">
        <v>225</v>
      </c>
      <c r="H14" s="26"/>
      <c r="I14" s="14"/>
      <c r="J14" s="1">
        <v>5260</v>
      </c>
      <c r="K14" s="15"/>
      <c r="L14" s="3"/>
    </row>
    <row r="15" spans="1:12" s="4" customFormat="1" x14ac:dyDescent="0.2">
      <c r="A15" s="9"/>
      <c r="B15" s="27"/>
      <c r="C15" s="47">
        <v>42871</v>
      </c>
      <c r="D15" s="29" t="s">
        <v>213</v>
      </c>
      <c r="E15" s="29"/>
      <c r="F15" s="29"/>
      <c r="G15" s="14" t="s">
        <v>226</v>
      </c>
      <c r="H15" s="26"/>
      <c r="I15" s="14"/>
      <c r="J15" s="1">
        <v>800</v>
      </c>
      <c r="K15" s="15"/>
      <c r="L15" s="3"/>
    </row>
    <row r="16" spans="1:12" s="4" customFormat="1" x14ac:dyDescent="0.2">
      <c r="A16" s="9"/>
      <c r="B16" s="27"/>
      <c r="C16" s="47">
        <v>42871</v>
      </c>
      <c r="D16" s="29" t="s">
        <v>214</v>
      </c>
      <c r="E16" s="29"/>
      <c r="F16" s="29"/>
      <c r="G16" s="14" t="s">
        <v>227</v>
      </c>
      <c r="H16" s="26"/>
      <c r="I16" s="14"/>
      <c r="J16" s="1">
        <v>203.85</v>
      </c>
      <c r="K16" s="15"/>
      <c r="L16" s="3"/>
    </row>
    <row r="17" spans="1:12" s="4" customFormat="1" x14ac:dyDescent="0.2">
      <c r="A17" s="9"/>
      <c r="B17" s="27"/>
      <c r="C17" s="47">
        <v>42871</v>
      </c>
      <c r="D17" s="29" t="s">
        <v>7</v>
      </c>
      <c r="E17" s="29"/>
      <c r="F17" s="29"/>
      <c r="G17" s="14" t="s">
        <v>228</v>
      </c>
      <c r="H17" s="26"/>
      <c r="I17" s="14"/>
      <c r="J17" s="1">
        <v>781.52</v>
      </c>
      <c r="K17" s="15"/>
      <c r="L17" s="3"/>
    </row>
    <row r="18" spans="1:12" s="4" customFormat="1" x14ac:dyDescent="0.2">
      <c r="A18" s="30"/>
      <c r="B18" s="31"/>
      <c r="C18" s="47">
        <v>42871</v>
      </c>
      <c r="D18" s="32" t="s">
        <v>215</v>
      </c>
      <c r="E18" s="32"/>
      <c r="F18" s="32"/>
      <c r="G18" s="14" t="s">
        <v>229</v>
      </c>
      <c r="H18" s="13"/>
      <c r="I18" s="13"/>
      <c r="J18" s="2">
        <v>12109.37</v>
      </c>
      <c r="K18" s="33"/>
      <c r="L18" s="3"/>
    </row>
    <row r="19" spans="1:12" x14ac:dyDescent="0.2">
      <c r="A19" s="30"/>
      <c r="B19" s="27"/>
      <c r="C19" s="47">
        <v>42871</v>
      </c>
      <c r="D19" s="29" t="s">
        <v>6</v>
      </c>
      <c r="E19" s="29"/>
      <c r="F19" s="29"/>
      <c r="G19" s="14" t="s">
        <v>230</v>
      </c>
      <c r="H19" s="14"/>
      <c r="I19" s="14"/>
      <c r="J19" s="1">
        <v>725</v>
      </c>
      <c r="K19" s="33"/>
    </row>
    <row r="20" spans="1:12" s="4" customFormat="1" x14ac:dyDescent="0.2">
      <c r="A20" s="9"/>
      <c r="B20" s="27"/>
      <c r="C20" s="47">
        <v>42871</v>
      </c>
      <c r="D20" s="29" t="s">
        <v>6</v>
      </c>
      <c r="E20" s="29"/>
      <c r="F20" s="29"/>
      <c r="G20" s="14" t="s">
        <v>231</v>
      </c>
      <c r="H20" s="26"/>
      <c r="I20" s="14"/>
      <c r="J20" s="1">
        <v>282</v>
      </c>
      <c r="K20" s="15"/>
      <c r="L20" s="3"/>
    </row>
    <row r="21" spans="1:12" s="4" customFormat="1" x14ac:dyDescent="0.2">
      <c r="A21" s="9"/>
      <c r="B21" s="27"/>
      <c r="C21" s="47">
        <v>42969</v>
      </c>
      <c r="D21" s="29" t="s">
        <v>131</v>
      </c>
      <c r="E21" s="29"/>
      <c r="F21" s="29"/>
      <c r="G21" s="14" t="s">
        <v>224</v>
      </c>
      <c r="H21" s="26"/>
      <c r="I21" s="14"/>
      <c r="J21" s="1">
        <v>2576.94</v>
      </c>
      <c r="K21" s="15"/>
      <c r="L21" s="3"/>
    </row>
    <row r="22" spans="1:12" s="4" customFormat="1" x14ac:dyDescent="0.2">
      <c r="A22" s="9"/>
      <c r="B22" s="27"/>
      <c r="C22" s="47">
        <v>42877</v>
      </c>
      <c r="D22" s="29" t="s">
        <v>216</v>
      </c>
      <c r="E22" s="29"/>
      <c r="F22" s="29"/>
      <c r="G22" s="14" t="s">
        <v>232</v>
      </c>
      <c r="H22" s="26"/>
      <c r="I22" s="14"/>
      <c r="J22" s="1">
        <v>315</v>
      </c>
      <c r="K22" s="15"/>
      <c r="L22" s="3"/>
    </row>
    <row r="23" spans="1:12" s="4" customFormat="1" x14ac:dyDescent="0.2">
      <c r="A23" s="30"/>
      <c r="B23" s="31"/>
      <c r="C23" s="47">
        <v>42879</v>
      </c>
      <c r="D23" s="32" t="s">
        <v>208</v>
      </c>
      <c r="E23" s="32"/>
      <c r="F23" s="32"/>
      <c r="G23" s="14" t="s">
        <v>233</v>
      </c>
      <c r="H23" s="13"/>
      <c r="I23" s="13"/>
      <c r="J23" s="2">
        <v>219.61</v>
      </c>
      <c r="K23" s="33"/>
      <c r="L23" s="3"/>
    </row>
    <row r="24" spans="1:12" x14ac:dyDescent="0.2">
      <c r="A24" s="30"/>
      <c r="B24" s="27"/>
      <c r="C24" s="47">
        <v>42879</v>
      </c>
      <c r="D24" s="29" t="s">
        <v>216</v>
      </c>
      <c r="E24" s="29"/>
      <c r="F24" s="29"/>
      <c r="G24" s="14" t="s">
        <v>234</v>
      </c>
      <c r="H24" s="14"/>
      <c r="I24" s="14"/>
      <c r="J24" s="1">
        <v>4217.26</v>
      </c>
      <c r="K24" s="33"/>
    </row>
    <row r="25" spans="1:12" x14ac:dyDescent="0.2">
      <c r="A25" s="30"/>
      <c r="B25" s="27"/>
      <c r="C25" s="47">
        <v>42879</v>
      </c>
      <c r="D25" s="29" t="s">
        <v>6</v>
      </c>
      <c r="E25" s="29"/>
      <c r="F25" s="29"/>
      <c r="G25" s="14" t="s">
        <v>235</v>
      </c>
      <c r="H25" s="14"/>
      <c r="I25" s="14"/>
      <c r="J25" s="1">
        <v>309</v>
      </c>
      <c r="K25" s="33"/>
    </row>
    <row r="26" spans="1:12" x14ac:dyDescent="0.2">
      <c r="A26" s="30"/>
      <c r="B26" s="27"/>
      <c r="C26" s="47">
        <v>42879</v>
      </c>
      <c r="D26" s="29" t="s">
        <v>217</v>
      </c>
      <c r="E26" s="29"/>
      <c r="F26" s="29"/>
      <c r="G26" s="14" t="s">
        <v>236</v>
      </c>
      <c r="H26" s="14"/>
      <c r="I26" s="14"/>
      <c r="J26" s="1">
        <v>28087.5</v>
      </c>
      <c r="K26" s="33"/>
    </row>
    <row r="27" spans="1:12" x14ac:dyDescent="0.2">
      <c r="A27" s="30"/>
      <c r="B27" s="27"/>
      <c r="C27" s="47">
        <v>42879</v>
      </c>
      <c r="D27" s="29" t="s">
        <v>218</v>
      </c>
      <c r="E27" s="29"/>
      <c r="F27" s="29"/>
      <c r="G27" s="14" t="s">
        <v>237</v>
      </c>
      <c r="H27" s="14"/>
      <c r="I27" s="14"/>
      <c r="J27" s="1">
        <v>79350</v>
      </c>
      <c r="K27" s="33"/>
    </row>
    <row r="28" spans="1:12" x14ac:dyDescent="0.2">
      <c r="A28" s="30"/>
      <c r="B28" s="27"/>
      <c r="C28" s="47">
        <v>42879</v>
      </c>
      <c r="D28" s="29" t="s">
        <v>29</v>
      </c>
      <c r="E28" s="29"/>
      <c r="F28" s="29"/>
      <c r="G28" s="14" t="s">
        <v>238</v>
      </c>
      <c r="H28" s="14"/>
      <c r="I28" s="14"/>
      <c r="J28" s="1">
        <v>1961</v>
      </c>
      <c r="K28" s="33"/>
    </row>
    <row r="29" spans="1:12" x14ac:dyDescent="0.2">
      <c r="A29" s="30"/>
      <c r="B29" s="27"/>
      <c r="C29" s="47">
        <v>42879</v>
      </c>
      <c r="D29" s="29" t="s">
        <v>76</v>
      </c>
      <c r="E29" s="29"/>
      <c r="F29" s="29"/>
      <c r="G29" s="14" t="s">
        <v>239</v>
      </c>
      <c r="H29" s="14"/>
      <c r="I29" s="14"/>
      <c r="J29" s="1">
        <v>850</v>
      </c>
      <c r="K29" s="33"/>
    </row>
    <row r="30" spans="1:12" x14ac:dyDescent="0.2">
      <c r="A30" s="30"/>
      <c r="B30" s="29"/>
      <c r="C30" s="47">
        <v>42884</v>
      </c>
      <c r="D30" s="29" t="s">
        <v>53</v>
      </c>
      <c r="E30" s="29"/>
      <c r="F30" s="29"/>
      <c r="G30" s="14" t="s">
        <v>240</v>
      </c>
      <c r="H30" s="14"/>
      <c r="I30" s="14"/>
      <c r="J30" s="2">
        <v>20970.09</v>
      </c>
      <c r="K30" s="33"/>
    </row>
    <row r="31" spans="1:12" s="10" customFormat="1" x14ac:dyDescent="0.2">
      <c r="A31" s="9"/>
      <c r="B31" s="5"/>
      <c r="C31" s="48">
        <v>42886</v>
      </c>
      <c r="D31" s="5" t="s">
        <v>219</v>
      </c>
      <c r="E31" s="5"/>
      <c r="F31" s="5"/>
      <c r="G31" s="5" t="s">
        <v>243</v>
      </c>
      <c r="H31" s="5"/>
      <c r="I31" s="5"/>
      <c r="J31" s="1">
        <v>185</v>
      </c>
    </row>
    <row r="32" spans="1:12" x14ac:dyDescent="0.2">
      <c r="A32" s="9"/>
      <c r="C32" s="48">
        <v>42886</v>
      </c>
      <c r="D32" s="5" t="s">
        <v>158</v>
      </c>
      <c r="G32" s="5" t="s">
        <v>241</v>
      </c>
      <c r="J32" s="1">
        <v>4299.1099999999997</v>
      </c>
    </row>
    <row r="33" spans="1:10" x14ac:dyDescent="0.2">
      <c r="A33" s="9"/>
      <c r="C33" s="48">
        <v>42886</v>
      </c>
      <c r="D33" s="5" t="s">
        <v>29</v>
      </c>
      <c r="G33" s="5" t="s">
        <v>242</v>
      </c>
      <c r="J33" s="1">
        <v>912</v>
      </c>
    </row>
    <row r="34" spans="1:10" x14ac:dyDescent="0.2">
      <c r="A34" s="9"/>
      <c r="C34" s="48">
        <v>42886</v>
      </c>
      <c r="D34" s="5" t="s">
        <v>131</v>
      </c>
      <c r="G34" s="5" t="s">
        <v>193</v>
      </c>
      <c r="J34" s="1">
        <v>1736.19</v>
      </c>
    </row>
    <row r="35" spans="1:10" x14ac:dyDescent="0.2">
      <c r="A35" s="9"/>
      <c r="C35" s="48">
        <v>42863</v>
      </c>
      <c r="D35" s="5" t="s">
        <v>244</v>
      </c>
      <c r="G35" s="5" t="s">
        <v>245</v>
      </c>
      <c r="J35" s="1">
        <v>1257.3699999999999</v>
      </c>
    </row>
    <row r="36" spans="1:10" x14ac:dyDescent="0.2">
      <c r="A36" s="9"/>
      <c r="C36" s="48">
        <v>42863</v>
      </c>
      <c r="D36" s="5" t="s">
        <v>244</v>
      </c>
      <c r="G36" s="5" t="s">
        <v>246</v>
      </c>
      <c r="J36" s="1">
        <v>476.78</v>
      </c>
    </row>
    <row r="37" spans="1:10" x14ac:dyDescent="0.2">
      <c r="A37" s="9"/>
      <c r="C37" s="48">
        <v>42863</v>
      </c>
      <c r="D37" s="5" t="s">
        <v>244</v>
      </c>
      <c r="G37" s="5" t="s">
        <v>247</v>
      </c>
      <c r="J37" s="1">
        <v>2250.8200000000002</v>
      </c>
    </row>
    <row r="38" spans="1:10" x14ac:dyDescent="0.2">
      <c r="A38" s="9"/>
      <c r="C38" s="48">
        <v>42863</v>
      </c>
      <c r="D38" s="5" t="s">
        <v>167</v>
      </c>
      <c r="G38" s="5" t="s">
        <v>248</v>
      </c>
      <c r="J38" s="1">
        <v>9129.1200000000008</v>
      </c>
    </row>
    <row r="39" spans="1:10" x14ac:dyDescent="0.2">
      <c r="A39" s="9"/>
      <c r="C39" s="48">
        <v>42867</v>
      </c>
      <c r="D39" s="5" t="s">
        <v>251</v>
      </c>
      <c r="G39" s="5" t="s">
        <v>249</v>
      </c>
      <c r="J39" s="1">
        <v>6267.04</v>
      </c>
    </row>
    <row r="40" spans="1:10" x14ac:dyDescent="0.2">
      <c r="A40" s="9"/>
      <c r="C40" s="48">
        <v>42867</v>
      </c>
      <c r="D40" s="5" t="s">
        <v>251</v>
      </c>
      <c r="G40" s="5" t="s">
        <v>250</v>
      </c>
      <c r="J40" s="1">
        <v>1291.48</v>
      </c>
    </row>
    <row r="41" spans="1:10" x14ac:dyDescent="0.2">
      <c r="A41" s="9"/>
      <c r="C41" s="48"/>
      <c r="J41" s="1"/>
    </row>
    <row r="42" spans="1:10" x14ac:dyDescent="0.2">
      <c r="A42" s="9"/>
      <c r="B42" s="50"/>
      <c r="C42" s="50"/>
      <c r="D42" s="50"/>
      <c r="E42" s="50"/>
      <c r="F42" s="50"/>
      <c r="G42" s="50"/>
      <c r="H42" s="50"/>
      <c r="I42" s="50"/>
      <c r="J42" s="49"/>
    </row>
    <row r="43" spans="1:10" ht="15" thickBot="1" x14ac:dyDescent="0.25">
      <c r="J43" s="41">
        <f>SUM(J9:J40)</f>
        <v>209256.11000000002</v>
      </c>
    </row>
    <row r="44" spans="1:10" ht="15" thickTop="1" x14ac:dyDescent="0.2"/>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10" zoomScale="90" zoomScaleNormal="90" workbookViewId="0">
      <selection activeCell="A5" sqref="A5"/>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6.425781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257</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38">
        <v>42892</v>
      </c>
      <c r="D9" s="25" t="s">
        <v>23</v>
      </c>
      <c r="E9" s="25"/>
      <c r="F9" s="29"/>
      <c r="G9" s="14" t="s">
        <v>97</v>
      </c>
      <c r="H9" s="26"/>
      <c r="I9" s="14"/>
      <c r="J9" s="1">
        <v>3179.95</v>
      </c>
      <c r="K9" s="15"/>
    </row>
    <row r="10" spans="1:12" x14ac:dyDescent="0.2">
      <c r="A10" s="9"/>
      <c r="B10" s="27"/>
      <c r="C10" s="38">
        <v>42893</v>
      </c>
      <c r="D10" s="29" t="s">
        <v>90</v>
      </c>
      <c r="E10" s="28"/>
      <c r="F10" s="28"/>
      <c r="G10" s="14" t="s">
        <v>98</v>
      </c>
      <c r="H10" s="26"/>
      <c r="I10" s="14"/>
      <c r="J10" s="2">
        <v>1370</v>
      </c>
      <c r="K10" s="15"/>
    </row>
    <row r="11" spans="1:12" s="4" customFormat="1" x14ac:dyDescent="0.2">
      <c r="A11" s="9"/>
      <c r="B11" s="27"/>
      <c r="C11" s="38">
        <v>42893</v>
      </c>
      <c r="D11" s="29" t="s">
        <v>91</v>
      </c>
      <c r="E11" s="29"/>
      <c r="F11" s="29"/>
      <c r="G11" s="14" t="s">
        <v>99</v>
      </c>
      <c r="H11" s="26"/>
      <c r="I11" s="14"/>
      <c r="J11" s="1">
        <v>1374</v>
      </c>
      <c r="K11" s="15"/>
      <c r="L11" s="3"/>
    </row>
    <row r="12" spans="1:12" s="4" customFormat="1" x14ac:dyDescent="0.2">
      <c r="A12" s="9"/>
      <c r="B12" s="27"/>
      <c r="C12" s="38">
        <v>42895</v>
      </c>
      <c r="D12" s="29" t="s">
        <v>92</v>
      </c>
      <c r="E12" s="29"/>
      <c r="F12" s="29"/>
      <c r="G12" s="14" t="s">
        <v>100</v>
      </c>
      <c r="H12" s="26"/>
      <c r="I12" s="14"/>
      <c r="J12" s="1">
        <v>18450</v>
      </c>
      <c r="K12" s="15"/>
      <c r="L12" s="3"/>
    </row>
    <row r="13" spans="1:12" s="4" customFormat="1" x14ac:dyDescent="0.2">
      <c r="A13" s="9"/>
      <c r="B13" s="27"/>
      <c r="C13" s="38">
        <v>42895</v>
      </c>
      <c r="D13" s="29" t="s">
        <v>93</v>
      </c>
      <c r="E13" s="29"/>
      <c r="F13" s="29"/>
      <c r="G13" s="14" t="s">
        <v>100</v>
      </c>
      <c r="H13" s="26"/>
      <c r="I13" s="14"/>
      <c r="J13" s="1">
        <v>15750</v>
      </c>
      <c r="K13" s="15"/>
      <c r="L13" s="3"/>
    </row>
    <row r="14" spans="1:12" s="4" customFormat="1" x14ac:dyDescent="0.2">
      <c r="A14" s="9"/>
      <c r="B14" s="27"/>
      <c r="C14" s="38">
        <v>42895</v>
      </c>
      <c r="D14" s="29" t="s">
        <v>94</v>
      </c>
      <c r="E14" s="29"/>
      <c r="F14" s="29"/>
      <c r="G14" s="14" t="s">
        <v>100</v>
      </c>
      <c r="H14" s="26"/>
      <c r="I14" s="14"/>
      <c r="J14" s="1">
        <v>11250</v>
      </c>
      <c r="K14" s="15"/>
      <c r="L14" s="3"/>
    </row>
    <row r="15" spans="1:12" s="4" customFormat="1" x14ac:dyDescent="0.2">
      <c r="A15" s="9"/>
      <c r="B15" s="27"/>
      <c r="C15" s="38">
        <v>42898</v>
      </c>
      <c r="D15" s="29" t="s">
        <v>95</v>
      </c>
      <c r="E15" s="29"/>
      <c r="F15" s="29"/>
      <c r="G15" s="14" t="s">
        <v>101</v>
      </c>
      <c r="H15" s="26"/>
      <c r="I15" s="14"/>
      <c r="J15" s="1">
        <v>824.38</v>
      </c>
      <c r="K15" s="15"/>
      <c r="L15" s="3"/>
    </row>
    <row r="16" spans="1:12" s="4" customFormat="1" x14ac:dyDescent="0.2">
      <c r="A16" s="9"/>
      <c r="B16" s="27"/>
      <c r="C16" s="38">
        <v>42898</v>
      </c>
      <c r="D16" s="29" t="s">
        <v>96</v>
      </c>
      <c r="E16" s="29"/>
      <c r="F16" s="29"/>
      <c r="G16" s="14" t="s">
        <v>102</v>
      </c>
      <c r="H16" s="26"/>
      <c r="I16" s="14"/>
      <c r="J16" s="1">
        <v>12000.96</v>
      </c>
      <c r="K16" s="15"/>
      <c r="L16" s="3"/>
    </row>
    <row r="17" spans="1:12" s="4" customFormat="1" x14ac:dyDescent="0.2">
      <c r="A17" s="9"/>
      <c r="B17" s="27"/>
      <c r="C17" s="38">
        <v>42899</v>
      </c>
      <c r="D17" s="29" t="s">
        <v>103</v>
      </c>
      <c r="E17" s="29"/>
      <c r="F17" s="29"/>
      <c r="G17" s="14" t="s">
        <v>106</v>
      </c>
      <c r="H17" s="26"/>
      <c r="I17" s="14"/>
      <c r="J17" s="1">
        <v>6283.04</v>
      </c>
      <c r="K17" s="15"/>
      <c r="L17" s="3"/>
    </row>
    <row r="18" spans="1:12" s="4" customFormat="1" x14ac:dyDescent="0.2">
      <c r="A18" s="30"/>
      <c r="B18" s="31"/>
      <c r="C18" s="38">
        <v>42899</v>
      </c>
      <c r="D18" s="32" t="s">
        <v>104</v>
      </c>
      <c r="E18" s="32"/>
      <c r="F18" s="32"/>
      <c r="G18" s="14" t="s">
        <v>107</v>
      </c>
      <c r="H18" s="13"/>
      <c r="I18" s="13"/>
      <c r="J18" s="2">
        <v>1750</v>
      </c>
      <c r="K18" s="33"/>
      <c r="L18" s="3"/>
    </row>
    <row r="19" spans="1:12" x14ac:dyDescent="0.2">
      <c r="A19" s="30"/>
      <c r="B19" s="27"/>
      <c r="C19" s="38">
        <v>42899</v>
      </c>
      <c r="D19" s="29" t="s">
        <v>105</v>
      </c>
      <c r="E19" s="29"/>
      <c r="F19" s="29"/>
      <c r="G19" s="14" t="s">
        <v>108</v>
      </c>
      <c r="H19" s="14"/>
      <c r="I19" s="14"/>
      <c r="J19" s="1">
        <v>815.25</v>
      </c>
      <c r="K19" s="33"/>
    </row>
    <row r="20" spans="1:12" s="4" customFormat="1" x14ac:dyDescent="0.2">
      <c r="A20" s="9"/>
      <c r="B20" s="27"/>
      <c r="C20" s="38">
        <v>42900</v>
      </c>
      <c r="D20" s="29" t="s">
        <v>109</v>
      </c>
      <c r="E20" s="29"/>
      <c r="F20" s="29"/>
      <c r="G20" s="14" t="s">
        <v>110</v>
      </c>
      <c r="H20" s="26"/>
      <c r="I20" s="14"/>
      <c r="J20" s="1">
        <v>5732.14</v>
      </c>
      <c r="K20" s="15"/>
      <c r="L20" s="3"/>
    </row>
    <row r="21" spans="1:12" s="4" customFormat="1" x14ac:dyDescent="0.2">
      <c r="A21" s="9"/>
      <c r="B21" s="27"/>
      <c r="C21" s="38">
        <v>42901</v>
      </c>
      <c r="D21" s="29" t="s">
        <v>111</v>
      </c>
      <c r="E21" s="29"/>
      <c r="F21" s="29"/>
      <c r="G21" s="14" t="s">
        <v>120</v>
      </c>
      <c r="H21" s="26"/>
      <c r="I21" s="14"/>
      <c r="J21" s="1">
        <v>5500</v>
      </c>
      <c r="K21" s="15"/>
      <c r="L21" s="3"/>
    </row>
    <row r="22" spans="1:12" s="4" customFormat="1" x14ac:dyDescent="0.2">
      <c r="A22" s="9"/>
      <c r="B22" s="27"/>
      <c r="C22" s="38">
        <v>42901</v>
      </c>
      <c r="D22" s="29" t="s">
        <v>112</v>
      </c>
      <c r="E22" s="29"/>
      <c r="F22" s="29"/>
      <c r="G22" s="14" t="s">
        <v>121</v>
      </c>
      <c r="H22" s="26"/>
      <c r="I22" s="14"/>
      <c r="J22" s="1">
        <v>1746</v>
      </c>
      <c r="K22" s="15"/>
      <c r="L22" s="3"/>
    </row>
    <row r="23" spans="1:12" s="4" customFormat="1" x14ac:dyDescent="0.2">
      <c r="A23" s="30"/>
      <c r="B23" s="31"/>
      <c r="C23" s="38">
        <v>42901</v>
      </c>
      <c r="D23" s="32" t="s">
        <v>113</v>
      </c>
      <c r="E23" s="32"/>
      <c r="F23" s="32"/>
      <c r="G23" s="14" t="s">
        <v>122</v>
      </c>
      <c r="H23" s="13"/>
      <c r="I23" s="13"/>
      <c r="J23" s="2">
        <v>802.14</v>
      </c>
      <c r="K23" s="33"/>
      <c r="L23" s="3"/>
    </row>
    <row r="24" spans="1:12" x14ac:dyDescent="0.2">
      <c r="A24" s="30"/>
      <c r="B24" s="27"/>
      <c r="C24" s="38">
        <v>42901</v>
      </c>
      <c r="D24" s="29" t="s">
        <v>114</v>
      </c>
      <c r="E24" s="29"/>
      <c r="F24" s="29"/>
      <c r="G24" s="14" t="s">
        <v>123</v>
      </c>
      <c r="H24" s="14"/>
      <c r="I24" s="14"/>
      <c r="J24" s="1">
        <v>2500</v>
      </c>
      <c r="K24" s="33"/>
    </row>
    <row r="25" spans="1:12" x14ac:dyDescent="0.2">
      <c r="A25" s="30"/>
      <c r="B25" s="27"/>
      <c r="C25" s="38">
        <v>42901</v>
      </c>
      <c r="D25" s="29" t="s">
        <v>29</v>
      </c>
      <c r="E25" s="29"/>
      <c r="F25" s="29"/>
      <c r="G25" s="14" t="s">
        <v>124</v>
      </c>
      <c r="H25" s="14"/>
      <c r="I25" s="14"/>
      <c r="J25" s="1">
        <v>931</v>
      </c>
      <c r="K25" s="33"/>
    </row>
    <row r="26" spans="1:12" x14ac:dyDescent="0.2">
      <c r="A26" s="30"/>
      <c r="B26" s="27"/>
      <c r="C26" s="38">
        <v>42902</v>
      </c>
      <c r="D26" s="29" t="s">
        <v>115</v>
      </c>
      <c r="E26" s="29"/>
      <c r="F26" s="29"/>
      <c r="G26" s="14" t="s">
        <v>125</v>
      </c>
      <c r="H26" s="14"/>
      <c r="I26" s="14"/>
      <c r="J26" s="1">
        <v>2015</v>
      </c>
      <c r="K26" s="33"/>
    </row>
    <row r="27" spans="1:12" x14ac:dyDescent="0.2">
      <c r="A27" s="30"/>
      <c r="B27" s="27"/>
      <c r="C27" s="38">
        <v>42902</v>
      </c>
      <c r="D27" s="29" t="s">
        <v>116</v>
      </c>
      <c r="E27" s="29"/>
      <c r="F27" s="29"/>
      <c r="G27" s="14" t="s">
        <v>126</v>
      </c>
      <c r="H27" s="14"/>
      <c r="I27" s="14"/>
      <c r="J27" s="1">
        <v>10368</v>
      </c>
      <c r="K27" s="33"/>
    </row>
    <row r="28" spans="1:12" x14ac:dyDescent="0.2">
      <c r="A28" s="30"/>
      <c r="B28" s="27"/>
      <c r="C28" s="38">
        <v>42902</v>
      </c>
      <c r="D28" s="29" t="s">
        <v>117</v>
      </c>
      <c r="E28" s="29"/>
      <c r="F28" s="29"/>
      <c r="G28" s="14" t="s">
        <v>177</v>
      </c>
      <c r="H28" s="14"/>
      <c r="I28" s="14"/>
      <c r="J28" s="1">
        <v>7200</v>
      </c>
      <c r="K28" s="33"/>
    </row>
    <row r="29" spans="1:12" x14ac:dyDescent="0.2">
      <c r="A29" s="30"/>
      <c r="B29" s="27"/>
      <c r="C29" s="38">
        <v>42902</v>
      </c>
      <c r="D29" s="29" t="s">
        <v>6</v>
      </c>
      <c r="E29" s="29"/>
      <c r="F29" s="29"/>
      <c r="G29" s="14" t="s">
        <v>127</v>
      </c>
      <c r="H29" s="14"/>
      <c r="I29" s="14"/>
      <c r="J29" s="1">
        <v>282</v>
      </c>
      <c r="K29" s="33"/>
    </row>
    <row r="30" spans="1:12" x14ac:dyDescent="0.2">
      <c r="A30" s="30"/>
      <c r="B30" s="27"/>
      <c r="C30" s="38">
        <v>42905</v>
      </c>
      <c r="D30" s="29" t="s">
        <v>118</v>
      </c>
      <c r="E30" s="29"/>
      <c r="F30" s="29"/>
      <c r="G30" s="14" t="s">
        <v>128</v>
      </c>
      <c r="H30" s="14"/>
      <c r="I30" s="14"/>
      <c r="J30" s="1">
        <v>5617.5</v>
      </c>
      <c r="K30" s="33"/>
    </row>
    <row r="31" spans="1:12" x14ac:dyDescent="0.2">
      <c r="A31" s="30"/>
      <c r="B31" s="27"/>
      <c r="C31" s="38">
        <v>42905</v>
      </c>
      <c r="D31" s="29" t="s">
        <v>119</v>
      </c>
      <c r="E31" s="29"/>
      <c r="F31" s="29"/>
      <c r="G31" s="14" t="s">
        <v>129</v>
      </c>
      <c r="H31" s="14"/>
      <c r="I31" s="14"/>
      <c r="J31" s="1">
        <v>1633.5</v>
      </c>
      <c r="K31" s="33"/>
    </row>
    <row r="32" spans="1:12" x14ac:dyDescent="0.2">
      <c r="A32" s="30"/>
      <c r="B32" s="27"/>
      <c r="C32" s="38">
        <v>42905</v>
      </c>
      <c r="D32" s="29" t="s">
        <v>6</v>
      </c>
      <c r="E32" s="29"/>
      <c r="F32" s="29"/>
      <c r="G32" s="14" t="s">
        <v>130</v>
      </c>
      <c r="H32" s="14"/>
      <c r="I32" s="14"/>
      <c r="J32" s="1">
        <v>811</v>
      </c>
      <c r="K32" s="33"/>
    </row>
    <row r="33" spans="1:11" x14ac:dyDescent="0.2">
      <c r="A33" s="30"/>
      <c r="B33" s="27"/>
      <c r="C33" s="38">
        <v>42905</v>
      </c>
      <c r="D33" s="29" t="s">
        <v>131</v>
      </c>
      <c r="E33" s="29"/>
      <c r="F33" s="29"/>
      <c r="G33" s="14" t="s">
        <v>142</v>
      </c>
      <c r="H33" s="14"/>
      <c r="I33" s="14"/>
      <c r="J33" s="1">
        <v>3044.62</v>
      </c>
      <c r="K33" s="33"/>
    </row>
    <row r="34" spans="1:11" x14ac:dyDescent="0.2">
      <c r="A34" s="30"/>
      <c r="B34" s="27"/>
      <c r="C34" s="38">
        <v>42906</v>
      </c>
      <c r="D34" s="29" t="s">
        <v>132</v>
      </c>
      <c r="E34" s="29"/>
      <c r="F34" s="29"/>
      <c r="G34" s="14" t="s">
        <v>143</v>
      </c>
      <c r="H34" s="14"/>
      <c r="I34" s="14"/>
      <c r="J34" s="1">
        <v>5795</v>
      </c>
      <c r="K34" s="33"/>
    </row>
    <row r="35" spans="1:11" x14ac:dyDescent="0.2">
      <c r="A35" s="30"/>
      <c r="B35" s="27"/>
      <c r="C35" s="38">
        <v>42906</v>
      </c>
      <c r="D35" s="29" t="s">
        <v>133</v>
      </c>
      <c r="E35" s="29"/>
      <c r="F35" s="29"/>
      <c r="G35" s="14" t="s">
        <v>144</v>
      </c>
      <c r="H35" s="14"/>
      <c r="I35" s="14"/>
      <c r="J35" s="1">
        <v>1199.92</v>
      </c>
      <c r="K35" s="33"/>
    </row>
    <row r="36" spans="1:11" x14ac:dyDescent="0.2">
      <c r="A36" s="30"/>
      <c r="B36" s="27"/>
      <c r="C36" s="38">
        <v>42906</v>
      </c>
      <c r="D36" s="29" t="s">
        <v>134</v>
      </c>
      <c r="E36" s="29"/>
      <c r="F36" s="29"/>
      <c r="G36" s="14" t="s">
        <v>145</v>
      </c>
      <c r="H36" s="14"/>
      <c r="I36" s="14"/>
      <c r="J36" s="1">
        <v>1980</v>
      </c>
      <c r="K36" s="33"/>
    </row>
    <row r="37" spans="1:11" x14ac:dyDescent="0.2">
      <c r="A37" s="30"/>
      <c r="B37" s="27"/>
      <c r="C37" s="38">
        <v>42909</v>
      </c>
      <c r="D37" s="29" t="s">
        <v>135</v>
      </c>
      <c r="E37" s="29"/>
      <c r="F37" s="29"/>
      <c r="G37" s="14" t="s">
        <v>146</v>
      </c>
      <c r="H37" s="14"/>
      <c r="I37" s="14"/>
      <c r="J37" s="1">
        <v>6500</v>
      </c>
      <c r="K37" s="33"/>
    </row>
    <row r="38" spans="1:11" x14ac:dyDescent="0.2">
      <c r="A38" s="30"/>
      <c r="B38" s="27"/>
      <c r="C38" s="38">
        <v>42909</v>
      </c>
      <c r="D38" s="29" t="s">
        <v>136</v>
      </c>
      <c r="E38" s="29"/>
      <c r="F38" s="29"/>
      <c r="G38" s="14" t="s">
        <v>147</v>
      </c>
      <c r="H38" s="14"/>
      <c r="I38" s="14"/>
      <c r="J38" s="1">
        <v>1980</v>
      </c>
      <c r="K38" s="33"/>
    </row>
    <row r="39" spans="1:11" x14ac:dyDescent="0.2">
      <c r="A39" s="30"/>
      <c r="B39" s="27"/>
      <c r="C39" s="38">
        <v>42912</v>
      </c>
      <c r="D39" s="29" t="s">
        <v>96</v>
      </c>
      <c r="E39" s="29"/>
      <c r="F39" s="29"/>
      <c r="G39" s="14" t="s">
        <v>148</v>
      </c>
      <c r="H39" s="14"/>
      <c r="I39" s="14"/>
      <c r="J39" s="1">
        <v>1819</v>
      </c>
      <c r="K39" s="33"/>
    </row>
    <row r="40" spans="1:11" x14ac:dyDescent="0.2">
      <c r="A40" s="30"/>
      <c r="B40" s="27"/>
      <c r="C40" s="38">
        <v>42913</v>
      </c>
      <c r="D40" s="29" t="s">
        <v>131</v>
      </c>
      <c r="E40" s="29"/>
      <c r="F40" s="29"/>
      <c r="G40" s="14" t="s">
        <v>149</v>
      </c>
      <c r="H40" s="14"/>
      <c r="I40" s="14"/>
      <c r="J40" s="1">
        <v>3807.29</v>
      </c>
      <c r="K40" s="33"/>
    </row>
    <row r="41" spans="1:11" x14ac:dyDescent="0.2">
      <c r="A41" s="30"/>
      <c r="B41" s="27"/>
      <c r="C41" s="38">
        <v>42913</v>
      </c>
      <c r="D41" s="29" t="s">
        <v>137</v>
      </c>
      <c r="E41" s="29"/>
      <c r="F41" s="29"/>
      <c r="G41" s="14" t="s">
        <v>150</v>
      </c>
      <c r="H41" s="14"/>
      <c r="I41" s="14"/>
      <c r="J41" s="1">
        <v>219.61</v>
      </c>
      <c r="K41" s="33"/>
    </row>
    <row r="42" spans="1:11" x14ac:dyDescent="0.2">
      <c r="A42" s="30"/>
      <c r="B42" s="27"/>
      <c r="C42" s="38">
        <v>42913</v>
      </c>
      <c r="D42" s="29" t="s">
        <v>138</v>
      </c>
      <c r="E42" s="29"/>
      <c r="F42" s="29"/>
      <c r="G42" s="14" t="s">
        <v>151</v>
      </c>
      <c r="H42" s="14"/>
      <c r="I42" s="14"/>
      <c r="J42" s="1">
        <v>2448</v>
      </c>
      <c r="K42" s="33"/>
    </row>
    <row r="43" spans="1:11" x14ac:dyDescent="0.2">
      <c r="A43" s="30"/>
      <c r="B43" s="27"/>
      <c r="C43" s="38">
        <v>42913</v>
      </c>
      <c r="D43" s="29" t="s">
        <v>139</v>
      </c>
      <c r="E43" s="29"/>
      <c r="F43" s="29"/>
      <c r="G43" s="14" t="s">
        <v>152</v>
      </c>
      <c r="H43" s="14"/>
      <c r="I43" s="14"/>
      <c r="J43" s="1">
        <v>2099.34</v>
      </c>
      <c r="K43" s="33"/>
    </row>
    <row r="44" spans="1:11" x14ac:dyDescent="0.2">
      <c r="A44" s="30"/>
      <c r="B44" s="27"/>
      <c r="C44" s="38">
        <v>42913</v>
      </c>
      <c r="D44" s="29" t="s">
        <v>140</v>
      </c>
      <c r="E44" s="29"/>
      <c r="F44" s="29"/>
      <c r="G44" s="14" t="s">
        <v>153</v>
      </c>
      <c r="H44" s="14"/>
      <c r="I44" s="14"/>
      <c r="J44" s="1">
        <v>800</v>
      </c>
      <c r="K44" s="33"/>
    </row>
    <row r="45" spans="1:11" x14ac:dyDescent="0.2">
      <c r="A45" s="30"/>
      <c r="B45" s="27"/>
      <c r="C45" s="38">
        <v>42913</v>
      </c>
      <c r="D45" s="29" t="s">
        <v>141</v>
      </c>
      <c r="E45" s="29"/>
      <c r="F45" s="29"/>
      <c r="G45" s="14" t="s">
        <v>154</v>
      </c>
      <c r="H45" s="14"/>
      <c r="I45" s="14"/>
      <c r="J45" s="1">
        <v>800</v>
      </c>
      <c r="K45" s="33"/>
    </row>
    <row r="46" spans="1:11" x14ac:dyDescent="0.2">
      <c r="A46" s="30"/>
      <c r="B46" s="27"/>
      <c r="C46" s="38">
        <v>42913</v>
      </c>
      <c r="D46" s="29" t="s">
        <v>155</v>
      </c>
      <c r="E46" s="29"/>
      <c r="F46" s="29"/>
      <c r="G46" s="14" t="s">
        <v>156</v>
      </c>
      <c r="H46" s="14"/>
      <c r="I46" s="14"/>
      <c r="J46" s="1">
        <v>9500</v>
      </c>
      <c r="K46" s="33"/>
    </row>
    <row r="47" spans="1:11" x14ac:dyDescent="0.2">
      <c r="A47" s="30"/>
      <c r="B47" s="27"/>
      <c r="C47" s="38">
        <v>42913</v>
      </c>
      <c r="D47" s="29" t="s">
        <v>53</v>
      </c>
      <c r="E47" s="29"/>
      <c r="F47" s="29"/>
      <c r="G47" s="14" t="s">
        <v>157</v>
      </c>
      <c r="H47" s="14"/>
      <c r="I47" s="14"/>
      <c r="J47" s="1">
        <v>20970.09</v>
      </c>
      <c r="K47" s="33"/>
    </row>
    <row r="48" spans="1:11" x14ac:dyDescent="0.2">
      <c r="A48" s="30"/>
      <c r="B48" s="27"/>
      <c r="C48" s="38">
        <v>42913</v>
      </c>
      <c r="D48" s="29" t="s">
        <v>158</v>
      </c>
      <c r="E48" s="29"/>
      <c r="F48" s="29"/>
      <c r="G48" s="14" t="s">
        <v>161</v>
      </c>
      <c r="H48" s="14"/>
      <c r="I48" s="14"/>
      <c r="J48" s="1">
        <v>4299.1099999999997</v>
      </c>
      <c r="K48" s="33"/>
    </row>
    <row r="49" spans="1:11" x14ac:dyDescent="0.2">
      <c r="A49" s="30"/>
      <c r="B49" s="27"/>
      <c r="C49" s="38">
        <v>42913</v>
      </c>
      <c r="D49" s="29" t="s">
        <v>159</v>
      </c>
      <c r="E49" s="29"/>
      <c r="F49" s="29"/>
      <c r="G49" s="14" t="s">
        <v>162</v>
      </c>
      <c r="H49" s="14"/>
      <c r="I49" s="14"/>
      <c r="J49" s="1">
        <v>3839.85</v>
      </c>
      <c r="K49" s="33"/>
    </row>
    <row r="50" spans="1:11" x14ac:dyDescent="0.2">
      <c r="A50" s="30"/>
      <c r="B50" s="27"/>
      <c r="C50" s="38">
        <v>42914</v>
      </c>
      <c r="D50" s="29" t="s">
        <v>160</v>
      </c>
      <c r="E50" s="29"/>
      <c r="F50" s="29"/>
      <c r="G50" s="14" t="s">
        <v>163</v>
      </c>
      <c r="H50" s="14"/>
      <c r="I50" s="14"/>
      <c r="J50" s="1">
        <v>2851.82</v>
      </c>
      <c r="K50" s="33"/>
    </row>
    <row r="51" spans="1:11" x14ac:dyDescent="0.2">
      <c r="A51" s="30"/>
      <c r="B51" s="27"/>
      <c r="C51" s="38">
        <v>42915</v>
      </c>
      <c r="D51" s="29" t="s">
        <v>164</v>
      </c>
      <c r="E51" s="29"/>
      <c r="F51" s="29"/>
      <c r="G51" s="14" t="s">
        <v>165</v>
      </c>
      <c r="H51" s="14"/>
      <c r="I51" s="14"/>
      <c r="J51" s="1">
        <v>3862.5</v>
      </c>
      <c r="K51" s="33"/>
    </row>
    <row r="52" spans="1:11" x14ac:dyDescent="0.2">
      <c r="A52" s="30"/>
      <c r="B52" s="27"/>
      <c r="C52" s="38">
        <v>42915</v>
      </c>
      <c r="D52" s="29" t="s">
        <v>119</v>
      </c>
      <c r="E52" s="29"/>
      <c r="F52" s="29"/>
      <c r="G52" s="14" t="s">
        <v>166</v>
      </c>
      <c r="H52" s="14"/>
      <c r="I52" s="14"/>
      <c r="J52" s="1">
        <v>2662</v>
      </c>
      <c r="K52" s="33"/>
    </row>
    <row r="53" spans="1:11" x14ac:dyDescent="0.2">
      <c r="A53" s="30"/>
      <c r="B53" s="27"/>
      <c r="C53" s="38">
        <v>42916</v>
      </c>
      <c r="D53" s="29" t="s">
        <v>131</v>
      </c>
      <c r="E53" s="29"/>
      <c r="F53" s="29"/>
      <c r="G53" s="14" t="s">
        <v>149</v>
      </c>
      <c r="H53" s="14"/>
      <c r="I53" s="14"/>
      <c r="J53" s="1">
        <v>3508.2</v>
      </c>
      <c r="K53" s="33"/>
    </row>
    <row r="54" spans="1:11" x14ac:dyDescent="0.2">
      <c r="A54" s="30"/>
      <c r="B54" s="27"/>
      <c r="C54" s="38">
        <v>42901</v>
      </c>
      <c r="D54" s="29" t="s">
        <v>167</v>
      </c>
      <c r="E54" s="29"/>
      <c r="F54" s="29"/>
      <c r="G54" s="14" t="s">
        <v>169</v>
      </c>
      <c r="H54" s="14"/>
      <c r="I54" s="14"/>
      <c r="J54" s="1">
        <v>28717.279999999999</v>
      </c>
      <c r="K54" s="33"/>
    </row>
    <row r="55" spans="1:11" x14ac:dyDescent="0.2">
      <c r="A55" s="30"/>
      <c r="B55" s="27"/>
      <c r="C55" s="38">
        <v>42901</v>
      </c>
      <c r="D55" s="29" t="s">
        <v>168</v>
      </c>
      <c r="E55" s="29"/>
      <c r="F55" s="29"/>
      <c r="G55" s="14" t="s">
        <v>170</v>
      </c>
      <c r="H55" s="14"/>
      <c r="I55" s="14"/>
      <c r="J55" s="1">
        <v>4167.71</v>
      </c>
      <c r="K55" s="33"/>
    </row>
    <row r="56" spans="1:11" x14ac:dyDescent="0.2">
      <c r="A56" s="30"/>
      <c r="B56" s="27"/>
      <c r="C56" s="38">
        <v>19</v>
      </c>
      <c r="D56" s="29" t="s">
        <v>171</v>
      </c>
      <c r="E56" s="29"/>
      <c r="F56" s="29"/>
      <c r="G56" s="14" t="s">
        <v>172</v>
      </c>
      <c r="H56" s="14"/>
      <c r="I56" s="14"/>
      <c r="J56" s="1">
        <v>5250</v>
      </c>
      <c r="K56" s="33"/>
    </row>
    <row r="57" spans="1:11" x14ac:dyDescent="0.2">
      <c r="A57" s="30"/>
      <c r="B57" s="27"/>
      <c r="C57" s="38">
        <v>42907</v>
      </c>
      <c r="D57" s="29" t="s">
        <v>173</v>
      </c>
      <c r="E57" s="29"/>
      <c r="F57" s="29"/>
      <c r="G57" s="14" t="s">
        <v>175</v>
      </c>
      <c r="H57" s="14"/>
      <c r="I57" s="14"/>
      <c r="J57" s="1">
        <v>5827.68</v>
      </c>
      <c r="K57" s="33"/>
    </row>
    <row r="58" spans="1:11" x14ac:dyDescent="0.2">
      <c r="A58" s="30"/>
      <c r="B58" s="27"/>
      <c r="C58" s="38">
        <v>42914</v>
      </c>
      <c r="D58" s="29" t="s">
        <v>174</v>
      </c>
      <c r="E58" s="29"/>
      <c r="F58" s="29"/>
      <c r="G58" s="14" t="s">
        <v>176</v>
      </c>
      <c r="H58" s="14"/>
      <c r="I58" s="14"/>
      <c r="J58" s="1">
        <v>21475.57</v>
      </c>
      <c r="K58" s="33"/>
    </row>
    <row r="59" spans="1:11" x14ac:dyDescent="0.2">
      <c r="A59" s="30"/>
      <c r="B59" s="27"/>
      <c r="C59" s="38"/>
      <c r="D59" s="29"/>
      <c r="E59" s="29"/>
      <c r="F59" s="29"/>
      <c r="G59" s="14"/>
      <c r="H59" s="14"/>
      <c r="I59" s="14"/>
      <c r="J59" s="1"/>
      <c r="K59" s="33"/>
    </row>
    <row r="60" spans="1:11" x14ac:dyDescent="0.2">
      <c r="A60" s="30"/>
      <c r="B60" s="34"/>
      <c r="C60" s="39"/>
      <c r="D60" s="35"/>
      <c r="E60" s="35"/>
      <c r="F60" s="35"/>
      <c r="G60" s="36"/>
      <c r="H60" s="36"/>
      <c r="I60" s="36"/>
      <c r="J60" s="40"/>
      <c r="K60" s="33"/>
    </row>
    <row r="61" spans="1:11" s="10" customFormat="1" ht="15" thickBot="1" x14ac:dyDescent="0.25">
      <c r="A61" s="5"/>
      <c r="B61" s="5"/>
      <c r="C61" s="5"/>
      <c r="D61" s="5"/>
      <c r="E61" s="5"/>
      <c r="F61" s="5"/>
      <c r="G61" s="5"/>
      <c r="H61" s="5"/>
      <c r="I61" s="5"/>
      <c r="J61" s="41">
        <f>SUM(J9:J58)</f>
        <v>267610.44999999995</v>
      </c>
    </row>
    <row r="62" spans="1:11" s="10" customFormat="1" ht="15" thickTop="1" x14ac:dyDescent="0.2">
      <c r="A62" s="5"/>
      <c r="B62" s="5"/>
      <c r="C62" s="5"/>
      <c r="D62" s="5"/>
      <c r="E62" s="5"/>
      <c r="F62" s="5"/>
      <c r="G62" s="5"/>
      <c r="H62" s="5"/>
      <c r="I62" s="5"/>
      <c r="J62"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90" zoomScaleNormal="90" workbookViewId="0">
      <selection activeCell="G53" sqref="G53"/>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6.42578125" style="5" customWidth="1"/>
    <col min="10" max="10" width="18.710937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319</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9"/>
      <c r="B9" s="24"/>
      <c r="C9" s="38">
        <v>42921</v>
      </c>
      <c r="D9" s="25" t="s">
        <v>6</v>
      </c>
      <c r="E9" s="25"/>
      <c r="F9" s="29"/>
      <c r="G9" s="14" t="s">
        <v>282</v>
      </c>
      <c r="H9" s="26"/>
      <c r="I9" s="14"/>
      <c r="J9" s="1">
        <v>492</v>
      </c>
      <c r="K9" s="15"/>
    </row>
    <row r="10" spans="1:12" x14ac:dyDescent="0.2">
      <c r="A10" s="9"/>
      <c r="B10" s="27"/>
      <c r="C10" s="38">
        <v>42921</v>
      </c>
      <c r="D10" s="29" t="s">
        <v>258</v>
      </c>
      <c r="E10" s="28"/>
      <c r="F10" s="28"/>
      <c r="G10" s="14" t="s">
        <v>283</v>
      </c>
      <c r="H10" s="26"/>
      <c r="I10" s="14"/>
      <c r="J10" s="2">
        <v>5732.14</v>
      </c>
      <c r="K10" s="15"/>
    </row>
    <row r="11" spans="1:12" s="4" customFormat="1" x14ac:dyDescent="0.2">
      <c r="A11" s="9"/>
      <c r="B11" s="27"/>
      <c r="C11" s="38">
        <v>42921</v>
      </c>
      <c r="D11" s="29" t="s">
        <v>259</v>
      </c>
      <c r="E11" s="29"/>
      <c r="F11" s="29"/>
      <c r="G11" s="14" t="s">
        <v>318</v>
      </c>
      <c r="H11" s="26"/>
      <c r="I11" s="14"/>
      <c r="J11" s="1">
        <v>3685</v>
      </c>
      <c r="K11" s="15"/>
      <c r="L11" s="3"/>
    </row>
    <row r="12" spans="1:12" s="4" customFormat="1" x14ac:dyDescent="0.2">
      <c r="A12" s="9"/>
      <c r="B12" s="27"/>
      <c r="C12" s="38">
        <v>42921</v>
      </c>
      <c r="D12" s="29" t="s">
        <v>260</v>
      </c>
      <c r="E12" s="29"/>
      <c r="F12" s="29"/>
      <c r="G12" s="14" t="s">
        <v>284</v>
      </c>
      <c r="H12" s="26"/>
      <c r="I12" s="14"/>
      <c r="J12" s="1">
        <v>3685</v>
      </c>
      <c r="K12" s="15"/>
      <c r="L12" s="3"/>
    </row>
    <row r="13" spans="1:12" s="4" customFormat="1" x14ac:dyDescent="0.2">
      <c r="A13" s="9"/>
      <c r="B13" s="27"/>
      <c r="C13" s="38">
        <v>42921</v>
      </c>
      <c r="D13" s="29" t="s">
        <v>261</v>
      </c>
      <c r="E13" s="29"/>
      <c r="F13" s="29"/>
      <c r="G13" s="14" t="s">
        <v>285</v>
      </c>
      <c r="H13" s="26"/>
      <c r="I13" s="14"/>
      <c r="J13" s="1">
        <v>3685</v>
      </c>
      <c r="K13" s="15"/>
      <c r="L13" s="3"/>
    </row>
    <row r="14" spans="1:12" s="4" customFormat="1" x14ac:dyDescent="0.2">
      <c r="A14" s="9"/>
      <c r="B14" s="27"/>
      <c r="C14" s="38">
        <v>42921</v>
      </c>
      <c r="D14" s="29" t="s">
        <v>262</v>
      </c>
      <c r="E14" s="29"/>
      <c r="F14" s="29"/>
      <c r="G14" s="14" t="s">
        <v>286</v>
      </c>
      <c r="H14" s="26"/>
      <c r="I14" s="14"/>
      <c r="J14" s="1">
        <v>3685</v>
      </c>
      <c r="K14" s="15"/>
      <c r="L14" s="3"/>
    </row>
    <row r="15" spans="1:12" s="4" customFormat="1" x14ac:dyDescent="0.2">
      <c r="A15" s="9"/>
      <c r="B15" s="27"/>
      <c r="C15" s="38">
        <v>42923</v>
      </c>
      <c r="D15" s="29" t="s">
        <v>183</v>
      </c>
      <c r="E15" s="29"/>
      <c r="F15" s="29"/>
      <c r="G15" s="14" t="s">
        <v>287</v>
      </c>
      <c r="H15" s="26"/>
      <c r="I15" s="14"/>
      <c r="J15" s="1">
        <v>8298.1</v>
      </c>
      <c r="K15" s="15"/>
      <c r="L15" s="3"/>
    </row>
    <row r="16" spans="1:12" s="4" customFormat="1" x14ac:dyDescent="0.2">
      <c r="A16" s="9"/>
      <c r="B16" s="27"/>
      <c r="C16" s="38">
        <v>42923</v>
      </c>
      <c r="D16" s="29" t="s">
        <v>263</v>
      </c>
      <c r="E16" s="29"/>
      <c r="F16" s="29"/>
      <c r="G16" s="14" t="s">
        <v>288</v>
      </c>
      <c r="H16" s="26"/>
      <c r="I16" s="14"/>
      <c r="J16" s="1">
        <v>418</v>
      </c>
      <c r="K16" s="15"/>
      <c r="L16" s="3"/>
    </row>
    <row r="17" spans="1:12" s="4" customFormat="1" x14ac:dyDescent="0.2">
      <c r="A17" s="9"/>
      <c r="B17" s="27"/>
      <c r="C17" s="38">
        <v>42923</v>
      </c>
      <c r="D17" s="29" t="s">
        <v>264</v>
      </c>
      <c r="E17" s="29"/>
      <c r="F17" s="29"/>
      <c r="G17" s="14" t="s">
        <v>289</v>
      </c>
      <c r="H17" s="26"/>
      <c r="I17" s="14"/>
      <c r="J17" s="1">
        <v>7448</v>
      </c>
      <c r="K17" s="15"/>
      <c r="L17" s="3"/>
    </row>
    <row r="18" spans="1:12" s="4" customFormat="1" x14ac:dyDescent="0.2">
      <c r="A18" s="30"/>
      <c r="B18" s="31"/>
      <c r="C18" s="38">
        <v>42923</v>
      </c>
      <c r="D18" s="32" t="s">
        <v>265</v>
      </c>
      <c r="E18" s="32"/>
      <c r="F18" s="32"/>
      <c r="G18" s="14" t="s">
        <v>290</v>
      </c>
      <c r="H18" s="13"/>
      <c r="I18" s="13"/>
      <c r="J18" s="2">
        <v>5957.62</v>
      </c>
      <c r="K18" s="33"/>
      <c r="L18" s="3"/>
    </row>
    <row r="19" spans="1:12" x14ac:dyDescent="0.2">
      <c r="A19" s="30"/>
      <c r="B19" s="27"/>
      <c r="C19" s="38">
        <v>42923</v>
      </c>
      <c r="D19" s="29" t="s">
        <v>266</v>
      </c>
      <c r="E19" s="29"/>
      <c r="F19" s="29"/>
      <c r="G19" s="14" t="s">
        <v>291</v>
      </c>
      <c r="H19" s="14"/>
      <c r="I19" s="14"/>
      <c r="J19" s="1">
        <v>1251.55</v>
      </c>
      <c r="K19" s="33"/>
    </row>
    <row r="20" spans="1:12" s="4" customFormat="1" x14ac:dyDescent="0.2">
      <c r="A20" s="9"/>
      <c r="B20" s="27"/>
      <c r="C20" s="38">
        <v>42923</v>
      </c>
      <c r="D20" s="29" t="s">
        <v>267</v>
      </c>
      <c r="E20" s="29"/>
      <c r="F20" s="29"/>
      <c r="G20" s="14" t="s">
        <v>292</v>
      </c>
      <c r="H20" s="26"/>
      <c r="I20" s="14"/>
      <c r="J20" s="1">
        <v>3685</v>
      </c>
      <c r="K20" s="15"/>
      <c r="L20" s="3"/>
    </row>
    <row r="21" spans="1:12" s="4" customFormat="1" x14ac:dyDescent="0.2">
      <c r="A21" s="9"/>
      <c r="B21" s="27"/>
      <c r="C21" s="38">
        <v>42923</v>
      </c>
      <c r="D21" s="29" t="s">
        <v>268</v>
      </c>
      <c r="E21" s="29"/>
      <c r="F21" s="29"/>
      <c r="G21" s="14" t="s">
        <v>293</v>
      </c>
      <c r="H21" s="26"/>
      <c r="I21" s="14"/>
      <c r="J21" s="1">
        <v>400</v>
      </c>
      <c r="K21" s="15"/>
      <c r="L21" s="3"/>
    </row>
    <row r="22" spans="1:12" s="4" customFormat="1" x14ac:dyDescent="0.2">
      <c r="A22" s="9"/>
      <c r="B22" s="27"/>
      <c r="C22" s="38">
        <v>42923</v>
      </c>
      <c r="D22" s="29" t="s">
        <v>269</v>
      </c>
      <c r="E22" s="29"/>
      <c r="F22" s="29"/>
      <c r="G22" s="14" t="s">
        <v>294</v>
      </c>
      <c r="H22" s="26"/>
      <c r="I22" s="14"/>
      <c r="J22" s="1">
        <v>14244.5</v>
      </c>
      <c r="K22" s="15"/>
      <c r="L22" s="3"/>
    </row>
    <row r="23" spans="1:12" s="4" customFormat="1" x14ac:dyDescent="0.2">
      <c r="A23" s="30"/>
      <c r="B23" s="31"/>
      <c r="C23" s="38">
        <v>42928</v>
      </c>
      <c r="D23" s="32" t="s">
        <v>270</v>
      </c>
      <c r="E23" s="32"/>
      <c r="F23" s="32"/>
      <c r="G23" s="14" t="s">
        <v>295</v>
      </c>
      <c r="H23" s="13"/>
      <c r="I23" s="13"/>
      <c r="J23" s="2">
        <v>700</v>
      </c>
      <c r="K23" s="33"/>
      <c r="L23" s="3"/>
    </row>
    <row r="24" spans="1:12" x14ac:dyDescent="0.2">
      <c r="A24" s="30"/>
      <c r="B24" s="27"/>
      <c r="C24" s="38">
        <v>42935</v>
      </c>
      <c r="D24" s="29" t="s">
        <v>271</v>
      </c>
      <c r="E24" s="29"/>
      <c r="F24" s="29"/>
      <c r="G24" s="14" t="s">
        <v>296</v>
      </c>
      <c r="H24" s="14"/>
      <c r="I24" s="14"/>
      <c r="J24" s="1">
        <v>7500</v>
      </c>
      <c r="K24" s="33"/>
    </row>
    <row r="25" spans="1:12" x14ac:dyDescent="0.2">
      <c r="A25" s="30"/>
      <c r="B25" s="27"/>
      <c r="C25" s="38">
        <v>42935</v>
      </c>
      <c r="D25" s="29" t="s">
        <v>29</v>
      </c>
      <c r="E25" s="29"/>
      <c r="F25" s="29"/>
      <c r="G25" s="14" t="s">
        <v>297</v>
      </c>
      <c r="H25" s="14"/>
      <c r="I25" s="14"/>
      <c r="J25" s="1">
        <v>4529</v>
      </c>
      <c r="K25" s="33"/>
    </row>
    <row r="26" spans="1:12" x14ac:dyDescent="0.2">
      <c r="A26" s="30"/>
      <c r="B26" s="27"/>
      <c r="C26" s="38">
        <v>42935</v>
      </c>
      <c r="D26" s="29" t="s">
        <v>272</v>
      </c>
      <c r="E26" s="29"/>
      <c r="F26" s="29"/>
      <c r="G26" s="14" t="s">
        <v>298</v>
      </c>
      <c r="H26" s="14"/>
      <c r="I26" s="14"/>
      <c r="J26" s="1">
        <v>297</v>
      </c>
      <c r="K26" s="33"/>
    </row>
    <row r="27" spans="1:12" x14ac:dyDescent="0.2">
      <c r="A27" s="30"/>
      <c r="B27" s="27"/>
      <c r="C27" s="38">
        <v>42935</v>
      </c>
      <c r="D27" s="29" t="s">
        <v>273</v>
      </c>
      <c r="E27" s="29"/>
      <c r="F27" s="29"/>
      <c r="G27" s="14" t="s">
        <v>299</v>
      </c>
      <c r="H27" s="14"/>
      <c r="I27" s="14"/>
      <c r="J27" s="1">
        <v>891.53</v>
      </c>
      <c r="K27" s="33"/>
    </row>
    <row r="28" spans="1:12" x14ac:dyDescent="0.2">
      <c r="A28" s="30"/>
      <c r="B28" s="27"/>
      <c r="C28" s="38">
        <v>42935</v>
      </c>
      <c r="D28" s="29" t="s">
        <v>274</v>
      </c>
      <c r="E28" s="29"/>
      <c r="F28" s="29"/>
      <c r="G28" s="14" t="s">
        <v>300</v>
      </c>
      <c r="H28" s="14"/>
      <c r="I28" s="14"/>
      <c r="J28" s="1">
        <v>382.5</v>
      </c>
      <c r="K28" s="33"/>
    </row>
    <row r="29" spans="1:12" x14ac:dyDescent="0.2">
      <c r="A29" s="30"/>
      <c r="B29" s="27"/>
      <c r="C29" s="38">
        <v>42935</v>
      </c>
      <c r="D29" s="29" t="s">
        <v>6</v>
      </c>
      <c r="E29" s="29"/>
      <c r="F29" s="29"/>
      <c r="G29" s="14" t="s">
        <v>301</v>
      </c>
      <c r="H29" s="14"/>
      <c r="I29" s="14"/>
      <c r="J29" s="1">
        <v>309</v>
      </c>
      <c r="K29" s="33"/>
    </row>
    <row r="30" spans="1:12" x14ac:dyDescent="0.2">
      <c r="A30" s="30"/>
      <c r="B30" s="27"/>
      <c r="C30" s="38">
        <v>42935</v>
      </c>
      <c r="D30" s="29" t="s">
        <v>6</v>
      </c>
      <c r="E30" s="29"/>
      <c r="F30" s="29"/>
      <c r="G30" s="14" t="s">
        <v>302</v>
      </c>
      <c r="H30" s="14"/>
      <c r="I30" s="14"/>
      <c r="J30" s="1">
        <v>692</v>
      </c>
      <c r="K30" s="33"/>
    </row>
    <row r="31" spans="1:12" x14ac:dyDescent="0.2">
      <c r="A31" s="30"/>
      <c r="B31" s="27"/>
      <c r="C31" s="38">
        <v>42935</v>
      </c>
      <c r="D31" s="29" t="s">
        <v>275</v>
      </c>
      <c r="E31" s="29"/>
      <c r="F31" s="29"/>
      <c r="G31" s="14" t="s">
        <v>303</v>
      </c>
      <c r="H31" s="14"/>
      <c r="I31" s="14"/>
      <c r="J31" s="1">
        <v>67599.92</v>
      </c>
      <c r="K31" s="33"/>
    </row>
    <row r="32" spans="1:12" x14ac:dyDescent="0.2">
      <c r="A32" s="30"/>
      <c r="B32" s="27"/>
      <c r="C32" s="38">
        <v>42935</v>
      </c>
      <c r="D32" s="29" t="s">
        <v>131</v>
      </c>
      <c r="E32" s="29"/>
      <c r="F32" s="29"/>
      <c r="G32" s="14" t="s">
        <v>304</v>
      </c>
      <c r="H32" s="14"/>
      <c r="I32" s="14"/>
      <c r="J32" s="1">
        <v>4038.4</v>
      </c>
      <c r="K32" s="33"/>
    </row>
    <row r="33" spans="1:11" x14ac:dyDescent="0.2">
      <c r="A33" s="30"/>
      <c r="B33" s="27"/>
      <c r="C33" s="38">
        <v>42935</v>
      </c>
      <c r="D33" s="29" t="s">
        <v>6</v>
      </c>
      <c r="E33" s="29"/>
      <c r="F33" s="29"/>
      <c r="G33" s="14" t="s">
        <v>305</v>
      </c>
      <c r="H33" s="14"/>
      <c r="I33" s="14"/>
      <c r="J33" s="1">
        <v>884</v>
      </c>
      <c r="K33" s="33"/>
    </row>
    <row r="34" spans="1:11" x14ac:dyDescent="0.2">
      <c r="A34" s="30"/>
      <c r="B34" s="27"/>
      <c r="C34" s="38">
        <v>42935</v>
      </c>
      <c r="D34" s="29" t="s">
        <v>276</v>
      </c>
      <c r="E34" s="29"/>
      <c r="F34" s="29"/>
      <c r="G34" s="14" t="s">
        <v>306</v>
      </c>
      <c r="H34" s="14"/>
      <c r="I34" s="14"/>
      <c r="J34" s="1">
        <v>24712.5</v>
      </c>
      <c r="K34" s="33"/>
    </row>
    <row r="35" spans="1:11" x14ac:dyDescent="0.2">
      <c r="A35" s="30"/>
      <c r="B35" s="27"/>
      <c r="C35" s="38">
        <v>42941</v>
      </c>
      <c r="D35" s="29" t="s">
        <v>76</v>
      </c>
      <c r="E35" s="29"/>
      <c r="F35" s="29"/>
      <c r="G35" s="14" t="s">
        <v>307</v>
      </c>
      <c r="H35" s="14"/>
      <c r="I35" s="14"/>
      <c r="J35" s="1">
        <v>1350</v>
      </c>
      <c r="K35" s="33"/>
    </row>
    <row r="36" spans="1:11" x14ac:dyDescent="0.2">
      <c r="A36" s="30"/>
      <c r="B36" s="27"/>
      <c r="C36" s="38">
        <v>42941</v>
      </c>
      <c r="D36" s="29" t="s">
        <v>277</v>
      </c>
      <c r="E36" s="29"/>
      <c r="F36" s="29"/>
      <c r="G36" s="14" t="s">
        <v>308</v>
      </c>
      <c r="H36" s="14"/>
      <c r="I36" s="14"/>
      <c r="J36" s="1">
        <v>4200</v>
      </c>
      <c r="K36" s="33"/>
    </row>
    <row r="37" spans="1:11" x14ac:dyDescent="0.2">
      <c r="A37" s="30"/>
      <c r="B37" s="27"/>
      <c r="C37" s="38">
        <v>42942</v>
      </c>
      <c r="D37" s="29" t="s">
        <v>137</v>
      </c>
      <c r="E37" s="29"/>
      <c r="F37" s="29"/>
      <c r="G37" s="14" t="s">
        <v>309</v>
      </c>
      <c r="H37" s="14"/>
      <c r="I37" s="14"/>
      <c r="J37" s="1">
        <v>219.61</v>
      </c>
      <c r="K37" s="33"/>
    </row>
    <row r="38" spans="1:11" x14ac:dyDescent="0.2">
      <c r="A38" s="30"/>
      <c r="B38" s="27"/>
      <c r="C38" s="38">
        <v>42942</v>
      </c>
      <c r="D38" s="29" t="s">
        <v>118</v>
      </c>
      <c r="E38" s="29"/>
      <c r="F38" s="29"/>
      <c r="G38" s="14" t="s">
        <v>310</v>
      </c>
      <c r="H38" s="14"/>
      <c r="I38" s="14"/>
      <c r="J38" s="1">
        <v>5617.5</v>
      </c>
      <c r="K38" s="33"/>
    </row>
    <row r="39" spans="1:11" x14ac:dyDescent="0.2">
      <c r="A39" s="30"/>
      <c r="B39" s="27"/>
      <c r="C39" s="38">
        <v>42943</v>
      </c>
      <c r="D39" s="29" t="s">
        <v>278</v>
      </c>
      <c r="E39" s="29"/>
      <c r="F39" s="29"/>
      <c r="G39" s="14" t="s">
        <v>311</v>
      </c>
      <c r="H39" s="14"/>
      <c r="I39" s="14"/>
      <c r="J39" s="1">
        <v>20970.09</v>
      </c>
      <c r="K39" s="33"/>
    </row>
    <row r="40" spans="1:11" x14ac:dyDescent="0.2">
      <c r="A40" s="30"/>
      <c r="B40" s="27"/>
      <c r="C40" s="38">
        <v>42943</v>
      </c>
      <c r="D40" s="29" t="s">
        <v>279</v>
      </c>
      <c r="E40" s="29"/>
      <c r="F40" s="29"/>
      <c r="G40" s="14" t="s">
        <v>312</v>
      </c>
      <c r="H40" s="14"/>
      <c r="I40" s="14"/>
      <c r="J40" s="1">
        <v>400</v>
      </c>
      <c r="K40" s="33"/>
    </row>
    <row r="41" spans="1:11" x14ac:dyDescent="0.2">
      <c r="A41" s="30"/>
      <c r="B41" s="27"/>
      <c r="C41" s="38">
        <v>42944</v>
      </c>
      <c r="D41" s="29" t="s">
        <v>50</v>
      </c>
      <c r="E41" s="29"/>
      <c r="F41" s="29"/>
      <c r="G41" s="14" t="s">
        <v>313</v>
      </c>
      <c r="H41" s="14"/>
      <c r="I41" s="14"/>
      <c r="J41" s="1">
        <v>4299.1099999999997</v>
      </c>
      <c r="K41" s="33"/>
    </row>
    <row r="42" spans="1:11" x14ac:dyDescent="0.2">
      <c r="A42" s="30"/>
      <c r="B42" s="27"/>
      <c r="C42" s="38">
        <v>42947</v>
      </c>
      <c r="D42" s="29" t="s">
        <v>280</v>
      </c>
      <c r="E42" s="29"/>
      <c r="F42" s="29"/>
      <c r="G42" s="14" t="s">
        <v>314</v>
      </c>
      <c r="H42" s="14"/>
      <c r="I42" s="14"/>
      <c r="J42" s="1">
        <v>360</v>
      </c>
      <c r="K42" s="33"/>
    </row>
    <row r="43" spans="1:11" x14ac:dyDescent="0.2">
      <c r="A43" s="30"/>
      <c r="B43" s="27"/>
      <c r="C43" s="38">
        <v>42947</v>
      </c>
      <c r="D43" s="29" t="s">
        <v>281</v>
      </c>
      <c r="E43" s="29"/>
      <c r="F43" s="29"/>
      <c r="G43" s="14" t="s">
        <v>315</v>
      </c>
      <c r="H43" s="14"/>
      <c r="I43" s="14"/>
      <c r="J43" s="1">
        <v>295</v>
      </c>
      <c r="K43" s="33"/>
    </row>
    <row r="44" spans="1:11" x14ac:dyDescent="0.2">
      <c r="A44" s="30"/>
      <c r="B44" s="27"/>
      <c r="C44" s="38">
        <v>42947</v>
      </c>
      <c r="D44" s="29" t="s">
        <v>29</v>
      </c>
      <c r="E44" s="29"/>
      <c r="F44" s="29"/>
      <c r="G44" s="14" t="s">
        <v>316</v>
      </c>
      <c r="H44" s="14"/>
      <c r="I44" s="14"/>
      <c r="J44" s="1">
        <v>416</v>
      </c>
      <c r="K44" s="33"/>
    </row>
    <row r="45" spans="1:11" x14ac:dyDescent="0.2">
      <c r="A45" s="30"/>
      <c r="B45" s="27"/>
      <c r="C45" s="38">
        <v>42947</v>
      </c>
      <c r="D45" s="29" t="s">
        <v>131</v>
      </c>
      <c r="E45" s="29"/>
      <c r="F45" s="29"/>
      <c r="G45" s="14" t="s">
        <v>317</v>
      </c>
      <c r="H45" s="14"/>
      <c r="I45" s="14"/>
      <c r="J45" s="1">
        <v>2921</v>
      </c>
      <c r="K45" s="33"/>
    </row>
    <row r="46" spans="1:11" x14ac:dyDescent="0.2">
      <c r="A46" s="30"/>
      <c r="B46" s="27"/>
      <c r="C46" s="38"/>
      <c r="D46" s="29"/>
      <c r="E46" s="29"/>
      <c r="F46" s="29"/>
      <c r="G46" s="14"/>
      <c r="H46" s="14"/>
      <c r="I46" s="14"/>
      <c r="J46" s="1"/>
      <c r="K46" s="33"/>
    </row>
    <row r="47" spans="1:11" s="10" customFormat="1" x14ac:dyDescent="0.2">
      <c r="A47" s="30"/>
      <c r="B47" s="34"/>
      <c r="C47" s="39"/>
      <c r="D47" s="35"/>
      <c r="E47" s="35"/>
      <c r="F47" s="35"/>
      <c r="G47" s="36"/>
      <c r="H47" s="36"/>
      <c r="I47" s="36"/>
      <c r="J47" s="40"/>
      <c r="K47" s="33"/>
    </row>
    <row r="48" spans="1:11" s="10" customFormat="1" ht="15" thickBot="1" x14ac:dyDescent="0.25">
      <c r="A48" s="5"/>
      <c r="B48" s="5"/>
      <c r="C48" s="5"/>
      <c r="D48" s="5"/>
      <c r="E48" s="5"/>
      <c r="F48" s="5"/>
      <c r="G48" s="5"/>
      <c r="H48" s="5"/>
      <c r="I48" s="5"/>
      <c r="J48" s="41">
        <f>SUM(J9:J46)</f>
        <v>216251.06999999995</v>
      </c>
    </row>
    <row r="49" spans="1:10" s="10" customFormat="1" ht="15" thickTop="1" x14ac:dyDescent="0.2">
      <c r="A49" s="5"/>
      <c r="B49" s="5"/>
      <c r="C49" s="5"/>
      <c r="D49" s="5"/>
      <c r="E49" s="5"/>
      <c r="F49" s="5"/>
      <c r="G49" s="5"/>
      <c r="H49" s="5"/>
      <c r="I49" s="5"/>
      <c r="J49"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90" zoomScaleNormal="90" workbookViewId="0">
      <selection activeCell="D32" sqref="D32"/>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7.42578125" style="5" customWidth="1"/>
    <col min="10" max="10" width="16.4257812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320</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10"/>
      <c r="B9" s="52"/>
      <c r="C9" s="38">
        <v>42949</v>
      </c>
      <c r="D9" s="29" t="s">
        <v>328</v>
      </c>
      <c r="E9" s="51"/>
      <c r="F9" s="51"/>
      <c r="G9" s="14" t="s">
        <v>349</v>
      </c>
      <c r="H9" s="12"/>
      <c r="I9" s="12"/>
      <c r="J9" s="1">
        <v>5000</v>
      </c>
      <c r="K9" s="15"/>
    </row>
    <row r="10" spans="1:12" x14ac:dyDescent="0.2">
      <c r="A10" s="9"/>
      <c r="B10" s="27"/>
      <c r="C10" s="38">
        <v>42955</v>
      </c>
      <c r="D10" s="29" t="s">
        <v>321</v>
      </c>
      <c r="E10" s="29"/>
      <c r="F10" s="29"/>
      <c r="G10" s="14" t="s">
        <v>329</v>
      </c>
      <c r="H10" s="26"/>
      <c r="I10" s="14"/>
      <c r="J10" s="1">
        <v>3976.67</v>
      </c>
      <c r="K10" s="15"/>
    </row>
    <row r="11" spans="1:12" x14ac:dyDescent="0.2">
      <c r="A11" s="9"/>
      <c r="B11" s="27"/>
      <c r="C11" s="38">
        <v>42958</v>
      </c>
      <c r="D11" s="29" t="s">
        <v>76</v>
      </c>
      <c r="E11" s="28"/>
      <c r="F11" s="28"/>
      <c r="G11" s="14" t="s">
        <v>330</v>
      </c>
      <c r="H11" s="26"/>
      <c r="I11" s="14"/>
      <c r="J11" s="2">
        <v>775</v>
      </c>
      <c r="K11" s="15"/>
    </row>
    <row r="12" spans="1:12" s="4" customFormat="1" x14ac:dyDescent="0.2">
      <c r="A12" s="9"/>
      <c r="B12" s="27"/>
      <c r="C12" s="38">
        <v>42958</v>
      </c>
      <c r="D12" s="29" t="s">
        <v>322</v>
      </c>
      <c r="E12" s="29"/>
      <c r="F12" s="29"/>
      <c r="G12" s="14" t="s">
        <v>331</v>
      </c>
      <c r="H12" s="26"/>
      <c r="I12" s="14"/>
      <c r="J12" s="1">
        <v>1734</v>
      </c>
      <c r="K12" s="15"/>
      <c r="L12" s="3"/>
    </row>
    <row r="13" spans="1:12" s="4" customFormat="1" x14ac:dyDescent="0.2">
      <c r="A13" s="9"/>
      <c r="B13" s="27"/>
      <c r="C13" s="38">
        <v>42958</v>
      </c>
      <c r="D13" s="29" t="s">
        <v>323</v>
      </c>
      <c r="E13" s="29"/>
      <c r="F13" s="29"/>
      <c r="G13" s="14" t="s">
        <v>332</v>
      </c>
      <c r="H13" s="26"/>
      <c r="I13" s="14"/>
      <c r="J13" s="1">
        <v>20406</v>
      </c>
      <c r="K13" s="15"/>
      <c r="L13" s="3"/>
    </row>
    <row r="14" spans="1:12" s="4" customFormat="1" x14ac:dyDescent="0.2">
      <c r="A14" s="9"/>
      <c r="B14" s="27"/>
      <c r="C14" s="38">
        <v>42958</v>
      </c>
      <c r="D14" s="29" t="s">
        <v>118</v>
      </c>
      <c r="E14" s="29"/>
      <c r="F14" s="29"/>
      <c r="G14" s="14" t="s">
        <v>333</v>
      </c>
      <c r="H14" s="26"/>
      <c r="I14" s="14"/>
      <c r="J14" s="1">
        <v>5617.5</v>
      </c>
      <c r="K14" s="15"/>
      <c r="L14" s="3"/>
    </row>
    <row r="15" spans="1:12" s="4" customFormat="1" x14ac:dyDescent="0.2">
      <c r="A15" s="9"/>
      <c r="B15" s="27"/>
      <c r="C15" s="38">
        <v>42958</v>
      </c>
      <c r="D15" s="29" t="s">
        <v>141</v>
      </c>
      <c r="E15" s="29"/>
      <c r="F15" s="29"/>
      <c r="G15" s="14" t="s">
        <v>334</v>
      </c>
      <c r="H15" s="26"/>
      <c r="I15" s="14"/>
      <c r="J15" s="1">
        <v>800</v>
      </c>
      <c r="K15" s="15"/>
      <c r="L15" s="3"/>
    </row>
    <row r="16" spans="1:12" s="4" customFormat="1" x14ac:dyDescent="0.2">
      <c r="A16" s="9"/>
      <c r="B16" s="27"/>
      <c r="C16" s="38">
        <v>42958</v>
      </c>
      <c r="D16" s="29" t="s">
        <v>76</v>
      </c>
      <c r="E16" s="29"/>
      <c r="F16" s="29"/>
      <c r="G16" s="14" t="s">
        <v>335</v>
      </c>
      <c r="H16" s="26"/>
      <c r="I16" s="14"/>
      <c r="J16" s="1">
        <v>875</v>
      </c>
      <c r="K16" s="15"/>
      <c r="L16" s="3"/>
    </row>
    <row r="17" spans="1:12" s="4" customFormat="1" x14ac:dyDescent="0.2">
      <c r="A17" s="9"/>
      <c r="B17" s="27"/>
      <c r="C17" s="38">
        <v>42968</v>
      </c>
      <c r="D17" s="29" t="s">
        <v>6</v>
      </c>
      <c r="E17" s="29"/>
      <c r="F17" s="29"/>
      <c r="G17" s="14" t="s">
        <v>336</v>
      </c>
      <c r="H17" s="26"/>
      <c r="I17" s="14"/>
      <c r="J17" s="1">
        <v>884</v>
      </c>
      <c r="K17" s="15"/>
      <c r="L17" s="3"/>
    </row>
    <row r="18" spans="1:12" s="4" customFormat="1" x14ac:dyDescent="0.2">
      <c r="A18" s="9"/>
      <c r="B18" s="27"/>
      <c r="C18" s="38">
        <v>42968</v>
      </c>
      <c r="D18" s="29" t="s">
        <v>273</v>
      </c>
      <c r="E18" s="29"/>
      <c r="F18" s="29"/>
      <c r="G18" s="14" t="s">
        <v>337</v>
      </c>
      <c r="H18" s="26"/>
      <c r="I18" s="14"/>
      <c r="J18" s="1">
        <v>917.75</v>
      </c>
      <c r="K18" s="15"/>
      <c r="L18" s="3"/>
    </row>
    <row r="19" spans="1:12" s="4" customFormat="1" x14ac:dyDescent="0.2">
      <c r="A19" s="30"/>
      <c r="B19" s="31"/>
      <c r="C19" s="38">
        <v>42968</v>
      </c>
      <c r="D19" s="32" t="s">
        <v>323</v>
      </c>
      <c r="E19" s="32"/>
      <c r="F19" s="32"/>
      <c r="G19" s="14" t="s">
        <v>338</v>
      </c>
      <c r="H19" s="13"/>
      <c r="I19" s="13"/>
      <c r="J19" s="2">
        <v>11541.02</v>
      </c>
      <c r="K19" s="33"/>
      <c r="L19" s="3"/>
    </row>
    <row r="20" spans="1:12" x14ac:dyDescent="0.2">
      <c r="A20" s="30"/>
      <c r="B20" s="27"/>
      <c r="C20" s="38">
        <v>42971</v>
      </c>
      <c r="D20" s="29" t="s">
        <v>323</v>
      </c>
      <c r="E20" s="29"/>
      <c r="F20" s="29"/>
      <c r="G20" s="14" t="s">
        <v>339</v>
      </c>
      <c r="H20" s="14"/>
      <c r="I20" s="14"/>
      <c r="J20" s="1">
        <v>78796</v>
      </c>
      <c r="K20" s="33"/>
    </row>
    <row r="21" spans="1:12" s="4" customFormat="1" x14ac:dyDescent="0.2">
      <c r="A21" s="9"/>
      <c r="B21" s="27"/>
      <c r="C21" s="38">
        <v>42971</v>
      </c>
      <c r="D21" s="29" t="s">
        <v>324</v>
      </c>
      <c r="E21" s="29"/>
      <c r="F21" s="29"/>
      <c r="G21" s="14" t="s">
        <v>340</v>
      </c>
      <c r="H21" s="26"/>
      <c r="I21" s="14"/>
      <c r="J21" s="1">
        <v>450</v>
      </c>
      <c r="K21" s="15"/>
      <c r="L21" s="3"/>
    </row>
    <row r="22" spans="1:12" s="4" customFormat="1" x14ac:dyDescent="0.2">
      <c r="A22" s="9"/>
      <c r="B22" s="27"/>
      <c r="C22" s="38">
        <v>42971</v>
      </c>
      <c r="D22" s="29" t="s">
        <v>6</v>
      </c>
      <c r="E22" s="29"/>
      <c r="F22" s="29"/>
      <c r="G22" s="14" t="s">
        <v>341</v>
      </c>
      <c r="H22" s="26"/>
      <c r="I22" s="14"/>
      <c r="J22" s="1">
        <v>480</v>
      </c>
      <c r="K22" s="15"/>
      <c r="L22" s="3"/>
    </row>
    <row r="23" spans="1:12" s="4" customFormat="1" x14ac:dyDescent="0.2">
      <c r="A23" s="9"/>
      <c r="B23" s="27"/>
      <c r="C23" s="38">
        <v>42971</v>
      </c>
      <c r="D23" s="29" t="s">
        <v>29</v>
      </c>
      <c r="E23" s="29"/>
      <c r="F23" s="29"/>
      <c r="G23" s="14" t="s">
        <v>342</v>
      </c>
      <c r="H23" s="26"/>
      <c r="I23" s="14"/>
      <c r="J23" s="1">
        <v>485</v>
      </c>
      <c r="K23" s="15"/>
      <c r="L23" s="3"/>
    </row>
    <row r="24" spans="1:12" s="4" customFormat="1" x14ac:dyDescent="0.2">
      <c r="A24" s="30"/>
      <c r="B24" s="31"/>
      <c r="C24" s="38">
        <v>42971</v>
      </c>
      <c r="D24" s="32" t="s">
        <v>325</v>
      </c>
      <c r="E24" s="32"/>
      <c r="F24" s="32"/>
      <c r="G24" s="14" t="s">
        <v>343</v>
      </c>
      <c r="H24" s="13"/>
      <c r="I24" s="13"/>
      <c r="J24" s="2">
        <v>480</v>
      </c>
      <c r="K24" s="33"/>
      <c r="L24" s="3"/>
    </row>
    <row r="25" spans="1:12" x14ac:dyDescent="0.2">
      <c r="A25" s="30"/>
      <c r="B25" s="27"/>
      <c r="C25" s="38">
        <v>42971</v>
      </c>
      <c r="D25" s="29" t="s">
        <v>278</v>
      </c>
      <c r="E25" s="29"/>
      <c r="F25" s="29"/>
      <c r="G25" s="14" t="s">
        <v>344</v>
      </c>
      <c r="H25" s="14"/>
      <c r="I25" s="14"/>
      <c r="J25" s="1">
        <v>20970.07</v>
      </c>
      <c r="K25" s="33"/>
    </row>
    <row r="26" spans="1:12" x14ac:dyDescent="0.2">
      <c r="A26" s="30"/>
      <c r="B26" s="27"/>
      <c r="C26" s="38">
        <v>42975</v>
      </c>
      <c r="D26" s="29" t="s">
        <v>50</v>
      </c>
      <c r="E26" s="29"/>
      <c r="F26" s="29"/>
      <c r="G26" s="14" t="s">
        <v>345</v>
      </c>
      <c r="H26" s="14"/>
      <c r="I26" s="14"/>
      <c r="J26" s="1">
        <v>4299.1099999999997</v>
      </c>
      <c r="K26" s="33"/>
    </row>
    <row r="27" spans="1:12" x14ac:dyDescent="0.2">
      <c r="A27" s="30"/>
      <c r="B27" s="27"/>
      <c r="C27" s="38">
        <v>42976</v>
      </c>
      <c r="D27" s="29" t="s">
        <v>326</v>
      </c>
      <c r="E27" s="29"/>
      <c r="F27" s="29"/>
      <c r="G27" s="14" t="s">
        <v>346</v>
      </c>
      <c r="H27" s="14"/>
      <c r="I27" s="14"/>
      <c r="J27" s="1">
        <v>3292.8</v>
      </c>
      <c r="K27" s="33"/>
    </row>
    <row r="28" spans="1:12" x14ac:dyDescent="0.2">
      <c r="A28" s="30"/>
      <c r="B28" s="27"/>
      <c r="C28" s="38">
        <v>42976</v>
      </c>
      <c r="D28" s="29" t="s">
        <v>327</v>
      </c>
      <c r="E28" s="29"/>
      <c r="F28" s="29"/>
      <c r="G28" s="14" t="s">
        <v>347</v>
      </c>
      <c r="H28" s="14"/>
      <c r="I28" s="14"/>
      <c r="J28" s="1">
        <v>299</v>
      </c>
      <c r="K28" s="33"/>
    </row>
    <row r="29" spans="1:12" x14ac:dyDescent="0.2">
      <c r="A29" s="30"/>
      <c r="B29" s="27"/>
      <c r="C29" s="38">
        <v>42978</v>
      </c>
      <c r="D29" s="29" t="s">
        <v>350</v>
      </c>
      <c r="E29" s="29"/>
      <c r="F29" s="29"/>
      <c r="G29" s="14" t="s">
        <v>348</v>
      </c>
      <c r="H29" s="14"/>
      <c r="I29" s="14"/>
      <c r="J29" s="1">
        <v>1729.6</v>
      </c>
      <c r="K29" s="33"/>
    </row>
    <row r="30" spans="1:12" x14ac:dyDescent="0.2">
      <c r="A30" s="30"/>
      <c r="B30" s="27"/>
      <c r="C30" s="38">
        <v>42971</v>
      </c>
      <c r="D30" s="29" t="s">
        <v>29</v>
      </c>
      <c r="E30" s="29"/>
      <c r="F30" s="29"/>
      <c r="G30" s="14" t="s">
        <v>342</v>
      </c>
      <c r="H30" s="14"/>
      <c r="I30" s="14"/>
      <c r="J30" s="1">
        <v>407</v>
      </c>
      <c r="K30" s="33"/>
    </row>
    <row r="31" spans="1:12" x14ac:dyDescent="0.2">
      <c r="A31" s="30"/>
      <c r="B31" s="27"/>
      <c r="C31" s="38">
        <v>42963</v>
      </c>
      <c r="D31" s="29" t="s">
        <v>354</v>
      </c>
      <c r="E31" s="29"/>
      <c r="F31" s="29"/>
      <c r="G31" s="14" t="s">
        <v>351</v>
      </c>
      <c r="H31" s="14"/>
      <c r="I31" s="14"/>
      <c r="J31" s="1">
        <v>1392.18</v>
      </c>
      <c r="K31" s="33"/>
    </row>
    <row r="32" spans="1:12" x14ac:dyDescent="0.2">
      <c r="A32" s="30"/>
      <c r="B32" s="27"/>
      <c r="C32" s="38">
        <v>42963</v>
      </c>
      <c r="D32" s="29" t="s">
        <v>352</v>
      </c>
      <c r="E32" s="29"/>
      <c r="F32" s="29"/>
      <c r="G32" s="14" t="s">
        <v>353</v>
      </c>
      <c r="H32" s="14"/>
      <c r="I32" s="14"/>
      <c r="J32" s="1">
        <v>6189.73</v>
      </c>
      <c r="K32" s="33"/>
    </row>
    <row r="33" spans="1:11" s="10" customFormat="1" x14ac:dyDescent="0.2">
      <c r="A33" s="30"/>
      <c r="B33" s="34"/>
      <c r="C33" s="39"/>
      <c r="D33" s="35"/>
      <c r="E33" s="35"/>
      <c r="F33" s="35"/>
      <c r="G33" s="36"/>
      <c r="H33" s="36"/>
      <c r="I33" s="36"/>
      <c r="J33" s="40"/>
      <c r="K33" s="33"/>
    </row>
    <row r="34" spans="1:11" s="10" customFormat="1" ht="15" thickBot="1" x14ac:dyDescent="0.25">
      <c r="A34" s="5"/>
      <c r="B34" s="5"/>
      <c r="C34" s="5"/>
      <c r="D34" s="5"/>
      <c r="E34" s="5"/>
      <c r="F34" s="5"/>
      <c r="G34" s="5"/>
      <c r="H34" s="5"/>
      <c r="I34" s="5"/>
      <c r="J34" s="41">
        <f>SUM(J9:J32)</f>
        <v>171797.43</v>
      </c>
    </row>
    <row r="35" spans="1:11" s="10" customFormat="1" ht="15" thickTop="1" x14ac:dyDescent="0.2">
      <c r="A35" s="5"/>
      <c r="B35" s="5"/>
      <c r="C35" s="5"/>
      <c r="D35" s="5"/>
      <c r="E35" s="5"/>
      <c r="F35" s="5"/>
      <c r="G35" s="5"/>
      <c r="H35" s="5"/>
      <c r="I35" s="5"/>
      <c r="J35"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90" zoomScaleNormal="90" workbookViewId="0">
      <selection activeCell="I32" sqref="I32"/>
    </sheetView>
  </sheetViews>
  <sheetFormatPr baseColWidth="10" defaultRowHeight="14.25" x14ac:dyDescent="0.2"/>
  <cols>
    <col min="1" max="1" width="2.7109375" style="5" customWidth="1"/>
    <col min="2" max="2" width="3.7109375" style="5" customWidth="1"/>
    <col min="3" max="4" width="14.7109375" style="5" customWidth="1"/>
    <col min="5" max="5" width="6.7109375" style="5" customWidth="1"/>
    <col min="6" max="6" width="10" style="5" customWidth="1"/>
    <col min="7" max="7" width="20.7109375" style="5" customWidth="1"/>
    <col min="8" max="8" width="16.7109375" style="5" customWidth="1"/>
    <col min="9" max="9" width="17.42578125" style="5" customWidth="1"/>
    <col min="10" max="10" width="16.42578125" style="5" customWidth="1"/>
    <col min="11" max="11" width="2.7109375" style="10" customWidth="1"/>
    <col min="12" max="12" width="11.42578125" style="10"/>
    <col min="13" max="16384" width="11.42578125" style="5"/>
  </cols>
  <sheetData>
    <row r="1" spans="1:12" s="10" customFormat="1" x14ac:dyDescent="0.2"/>
    <row r="2" spans="1:12" s="10" customFormat="1" x14ac:dyDescent="0.2">
      <c r="B2" s="16"/>
      <c r="C2" s="16"/>
      <c r="D2" s="16"/>
      <c r="E2" s="16"/>
      <c r="F2" s="16"/>
      <c r="G2" s="16"/>
      <c r="H2" s="12"/>
      <c r="I2" s="12"/>
      <c r="J2" s="3"/>
      <c r="K2" s="15"/>
    </row>
    <row r="3" spans="1:12" x14ac:dyDescent="0.2">
      <c r="A3" s="6" t="s">
        <v>0</v>
      </c>
      <c r="B3" s="7"/>
      <c r="C3" s="7"/>
      <c r="D3" s="7"/>
      <c r="E3" s="7"/>
      <c r="F3" s="7"/>
      <c r="G3" s="7"/>
      <c r="H3" s="8"/>
      <c r="I3" s="8"/>
      <c r="J3" s="8"/>
      <c r="K3" s="7"/>
    </row>
    <row r="4" spans="1:12" x14ac:dyDescent="0.2">
      <c r="A4" s="6" t="s">
        <v>3</v>
      </c>
      <c r="B4" s="7"/>
      <c r="C4" s="7"/>
      <c r="D4" s="7"/>
      <c r="E4" s="7"/>
      <c r="F4" s="7"/>
      <c r="G4" s="7"/>
      <c r="H4" s="8"/>
      <c r="I4" s="8"/>
      <c r="J4" s="8"/>
      <c r="K4" s="7"/>
    </row>
    <row r="5" spans="1:12" x14ac:dyDescent="0.2">
      <c r="A5" s="6" t="s">
        <v>355</v>
      </c>
      <c r="B5" s="7"/>
      <c r="C5" s="7"/>
      <c r="D5" s="7"/>
      <c r="E5" s="7"/>
      <c r="F5" s="7"/>
      <c r="G5" s="7"/>
      <c r="H5" s="8"/>
      <c r="I5" s="8"/>
      <c r="J5" s="8"/>
      <c r="K5" s="7"/>
    </row>
    <row r="6" spans="1:12" x14ac:dyDescent="0.2">
      <c r="A6" s="10"/>
      <c r="B6" s="11"/>
      <c r="C6" s="11"/>
      <c r="D6" s="11"/>
      <c r="E6" s="11"/>
      <c r="F6" s="11"/>
      <c r="G6" s="11"/>
      <c r="H6" s="12"/>
      <c r="I6" s="12"/>
      <c r="J6" s="12"/>
    </row>
    <row r="7" spans="1:12" x14ac:dyDescent="0.2">
      <c r="A7" s="10"/>
      <c r="B7" s="17"/>
      <c r="C7" s="17"/>
      <c r="D7" s="18"/>
      <c r="E7" s="18"/>
      <c r="F7" s="18"/>
      <c r="G7" s="18"/>
      <c r="H7" s="18"/>
      <c r="I7" s="18"/>
      <c r="J7" s="18"/>
    </row>
    <row r="8" spans="1:12" x14ac:dyDescent="0.2">
      <c r="A8" s="9"/>
      <c r="B8" s="19"/>
      <c r="C8" s="37" t="s">
        <v>4</v>
      </c>
      <c r="D8" s="20" t="s">
        <v>5</v>
      </c>
      <c r="E8" s="20"/>
      <c r="F8" s="20"/>
      <c r="G8" s="21" t="s">
        <v>1</v>
      </c>
      <c r="H8" s="22"/>
      <c r="I8" s="22"/>
      <c r="J8" s="23" t="s">
        <v>2</v>
      </c>
      <c r="K8" s="15"/>
    </row>
    <row r="9" spans="1:12" x14ac:dyDescent="0.2">
      <c r="A9" s="10"/>
      <c r="B9" s="52"/>
      <c r="C9" s="38">
        <v>42985</v>
      </c>
      <c r="D9" s="29" t="s">
        <v>112</v>
      </c>
      <c r="E9" s="51"/>
      <c r="F9" s="51"/>
      <c r="G9" s="14" t="s">
        <v>357</v>
      </c>
      <c r="H9" s="12"/>
      <c r="I9" s="12"/>
      <c r="J9" s="1">
        <v>360</v>
      </c>
      <c r="K9" s="15"/>
    </row>
    <row r="10" spans="1:12" x14ac:dyDescent="0.2">
      <c r="A10" s="9"/>
      <c r="B10" s="27"/>
      <c r="C10" s="38">
        <v>42985</v>
      </c>
      <c r="D10" s="29" t="s">
        <v>356</v>
      </c>
      <c r="E10" s="29"/>
      <c r="F10" s="29"/>
      <c r="G10" s="14" t="s">
        <v>358</v>
      </c>
      <c r="H10" s="26"/>
      <c r="I10" s="14"/>
      <c r="J10" s="1">
        <v>23400</v>
      </c>
      <c r="K10" s="15"/>
    </row>
    <row r="11" spans="1:12" x14ac:dyDescent="0.2">
      <c r="A11" s="9"/>
      <c r="B11" s="27"/>
      <c r="C11" s="38">
        <v>42996</v>
      </c>
      <c r="D11" s="29" t="s">
        <v>7</v>
      </c>
      <c r="E11" s="28"/>
      <c r="F11" s="28"/>
      <c r="G11" s="14" t="s">
        <v>359</v>
      </c>
      <c r="H11" s="26"/>
      <c r="I11" s="14"/>
      <c r="J11" s="2">
        <v>726.6</v>
      </c>
      <c r="K11" s="15"/>
    </row>
    <row r="12" spans="1:12" s="4" customFormat="1" x14ac:dyDescent="0.2">
      <c r="A12" s="9"/>
      <c r="B12" s="27"/>
      <c r="C12" s="38">
        <v>42996</v>
      </c>
      <c r="D12" s="29" t="s">
        <v>327</v>
      </c>
      <c r="E12" s="29"/>
      <c r="F12" s="29"/>
      <c r="G12" s="14" t="s">
        <v>360</v>
      </c>
      <c r="H12" s="26"/>
      <c r="I12" s="14"/>
      <c r="J12" s="1">
        <v>299</v>
      </c>
      <c r="K12" s="15"/>
      <c r="L12" s="3"/>
    </row>
    <row r="13" spans="1:12" s="4" customFormat="1" x14ac:dyDescent="0.2">
      <c r="A13" s="9"/>
      <c r="B13" s="27"/>
      <c r="C13" s="38">
        <v>42998</v>
      </c>
      <c r="D13" s="29" t="s">
        <v>361</v>
      </c>
      <c r="E13" s="29"/>
      <c r="F13" s="29"/>
      <c r="G13" s="14" t="s">
        <v>362</v>
      </c>
      <c r="H13" s="26"/>
      <c r="I13" s="14"/>
      <c r="J13" s="1">
        <v>315</v>
      </c>
      <c r="K13" s="15"/>
      <c r="L13" s="3"/>
    </row>
    <row r="14" spans="1:12" s="4" customFormat="1" x14ac:dyDescent="0.2">
      <c r="A14" s="9"/>
      <c r="B14" s="27"/>
      <c r="C14" s="38">
        <v>42998</v>
      </c>
      <c r="D14" s="29" t="s">
        <v>364</v>
      </c>
      <c r="E14" s="29"/>
      <c r="F14" s="29"/>
      <c r="G14" s="14" t="s">
        <v>363</v>
      </c>
      <c r="H14" s="26"/>
      <c r="I14" s="14"/>
      <c r="J14" s="1">
        <v>3393.53</v>
      </c>
      <c r="K14" s="15"/>
      <c r="L14" s="3"/>
    </row>
    <row r="15" spans="1:12" s="4" customFormat="1" x14ac:dyDescent="0.2">
      <c r="A15" s="9"/>
      <c r="B15" s="27"/>
      <c r="C15" s="38">
        <v>42998</v>
      </c>
      <c r="D15" s="29" t="s">
        <v>118</v>
      </c>
      <c r="E15" s="29"/>
      <c r="F15" s="29"/>
      <c r="G15" s="14" t="s">
        <v>365</v>
      </c>
      <c r="H15" s="26"/>
      <c r="I15" s="14"/>
      <c r="J15" s="1">
        <v>5617.5</v>
      </c>
      <c r="K15" s="15"/>
      <c r="L15" s="3"/>
    </row>
    <row r="16" spans="1:12" s="4" customFormat="1" x14ac:dyDescent="0.2">
      <c r="A16" s="9"/>
      <c r="B16" s="27"/>
      <c r="C16" s="38">
        <v>42998</v>
      </c>
      <c r="D16" s="29" t="s">
        <v>6</v>
      </c>
      <c r="E16" s="29"/>
      <c r="F16" s="29"/>
      <c r="G16" s="14" t="s">
        <v>366</v>
      </c>
      <c r="H16" s="26"/>
      <c r="I16" s="14"/>
      <c r="J16" s="1">
        <v>884</v>
      </c>
      <c r="K16" s="15"/>
      <c r="L16" s="3"/>
    </row>
    <row r="17" spans="1:12" s="4" customFormat="1" x14ac:dyDescent="0.2">
      <c r="A17" s="9"/>
      <c r="B17" s="27"/>
      <c r="C17" s="38">
        <v>42999</v>
      </c>
      <c r="D17" s="29" t="s">
        <v>367</v>
      </c>
      <c r="E17" s="29"/>
      <c r="F17" s="29"/>
      <c r="G17" s="14" t="s">
        <v>368</v>
      </c>
      <c r="H17" s="26"/>
      <c r="I17" s="14"/>
      <c r="J17" s="1">
        <v>17196.43</v>
      </c>
      <c r="K17" s="15"/>
      <c r="L17" s="3"/>
    </row>
    <row r="18" spans="1:12" s="4" customFormat="1" x14ac:dyDescent="0.2">
      <c r="A18" s="9"/>
      <c r="B18" s="27"/>
      <c r="C18" s="38">
        <v>43004</v>
      </c>
      <c r="D18" s="29" t="s">
        <v>6</v>
      </c>
      <c r="E18" s="29"/>
      <c r="F18" s="29"/>
      <c r="G18" s="14" t="s">
        <v>369</v>
      </c>
      <c r="H18" s="26"/>
      <c r="I18" s="14"/>
      <c r="J18" s="1">
        <v>432</v>
      </c>
      <c r="K18" s="15"/>
      <c r="L18" s="3"/>
    </row>
    <row r="19" spans="1:12" s="4" customFormat="1" x14ac:dyDescent="0.2">
      <c r="A19" s="30"/>
      <c r="B19" s="31"/>
      <c r="C19" s="38">
        <v>43005</v>
      </c>
      <c r="D19" s="32" t="s">
        <v>137</v>
      </c>
      <c r="E19" s="32"/>
      <c r="F19" s="32"/>
      <c r="G19" s="14" t="s">
        <v>309</v>
      </c>
      <c r="H19" s="13"/>
      <c r="I19" s="13"/>
      <c r="J19" s="2">
        <v>219.61</v>
      </c>
      <c r="K19" s="33"/>
      <c r="L19" s="3"/>
    </row>
    <row r="20" spans="1:12" x14ac:dyDescent="0.2">
      <c r="A20" s="30"/>
      <c r="B20" s="27"/>
      <c r="C20" s="38">
        <v>116053</v>
      </c>
      <c r="D20" s="29" t="s">
        <v>278</v>
      </c>
      <c r="E20" s="29"/>
      <c r="F20" s="29"/>
      <c r="G20" s="14" t="s">
        <v>370</v>
      </c>
      <c r="H20" s="14"/>
      <c r="I20" s="14"/>
      <c r="J20" s="1">
        <v>20970.09</v>
      </c>
      <c r="K20" s="33"/>
    </row>
    <row r="21" spans="1:12" s="4" customFormat="1" x14ac:dyDescent="0.2">
      <c r="A21" s="9"/>
      <c r="B21" s="27"/>
      <c r="C21" s="38">
        <v>116053</v>
      </c>
      <c r="D21" s="29" t="s">
        <v>50</v>
      </c>
      <c r="E21" s="29"/>
      <c r="F21" s="29"/>
      <c r="G21" s="14" t="s">
        <v>371</v>
      </c>
      <c r="H21" s="26"/>
      <c r="I21" s="14"/>
      <c r="J21" s="1">
        <v>4299.1099999999997</v>
      </c>
      <c r="K21" s="15"/>
      <c r="L21" s="3"/>
    </row>
    <row r="22" spans="1:12" s="4" customFormat="1" x14ac:dyDescent="0.2">
      <c r="A22" s="9"/>
      <c r="B22" s="27"/>
      <c r="C22" s="38">
        <v>43006</v>
      </c>
      <c r="D22" s="29" t="s">
        <v>372</v>
      </c>
      <c r="E22" s="29"/>
      <c r="F22" s="29"/>
      <c r="G22" s="14" t="s">
        <v>373</v>
      </c>
      <c r="H22" s="26"/>
      <c r="I22" s="14"/>
      <c r="J22" s="1">
        <v>699</v>
      </c>
      <c r="K22" s="15"/>
      <c r="L22" s="3"/>
    </row>
    <row r="23" spans="1:12" s="4" customFormat="1" x14ac:dyDescent="0.2">
      <c r="A23" s="9"/>
      <c r="B23" s="27"/>
      <c r="C23" s="38">
        <v>43006</v>
      </c>
      <c r="D23" s="29" t="s">
        <v>76</v>
      </c>
      <c r="E23" s="29"/>
      <c r="F23" s="29"/>
      <c r="G23" s="14" t="s">
        <v>374</v>
      </c>
      <c r="H23" s="26"/>
      <c r="I23" s="14"/>
      <c r="J23" s="1">
        <v>2100</v>
      </c>
      <c r="K23" s="15"/>
      <c r="L23" s="3"/>
    </row>
    <row r="24" spans="1:12" s="4" customFormat="1" x14ac:dyDescent="0.2">
      <c r="A24" s="30"/>
      <c r="B24" s="31"/>
      <c r="C24" s="38">
        <v>43007</v>
      </c>
      <c r="D24" s="32" t="s">
        <v>323</v>
      </c>
      <c r="E24" s="32"/>
      <c r="F24" s="32"/>
      <c r="G24" s="14" t="s">
        <v>375</v>
      </c>
      <c r="H24" s="13"/>
      <c r="I24" s="13"/>
      <c r="J24" s="2">
        <v>37828</v>
      </c>
      <c r="K24" s="33"/>
      <c r="L24" s="3"/>
    </row>
    <row r="25" spans="1:12" x14ac:dyDescent="0.2">
      <c r="A25" s="30"/>
      <c r="B25" s="27"/>
      <c r="C25" s="38">
        <v>43007</v>
      </c>
      <c r="D25" s="29" t="s">
        <v>29</v>
      </c>
      <c r="E25" s="29"/>
      <c r="F25" s="29"/>
      <c r="G25" s="14" t="s">
        <v>342</v>
      </c>
      <c r="H25" s="14"/>
      <c r="I25" s="14"/>
      <c r="J25" s="1">
        <v>1761</v>
      </c>
      <c r="K25" s="33"/>
    </row>
    <row r="26" spans="1:12" x14ac:dyDescent="0.2">
      <c r="A26" s="30"/>
      <c r="B26" s="27"/>
      <c r="C26" s="38">
        <v>43007</v>
      </c>
      <c r="D26" s="29" t="s">
        <v>364</v>
      </c>
      <c r="E26" s="29"/>
      <c r="F26" s="29"/>
      <c r="G26" s="14" t="s">
        <v>376</v>
      </c>
      <c r="H26" s="14"/>
      <c r="I26" s="14"/>
      <c r="J26" s="1">
        <v>1860.6</v>
      </c>
      <c r="K26" s="33"/>
    </row>
    <row r="27" spans="1:12" x14ac:dyDescent="0.2">
      <c r="A27" s="30"/>
      <c r="B27" s="34"/>
      <c r="C27" s="44"/>
      <c r="D27" s="35"/>
      <c r="E27" s="35"/>
      <c r="F27" s="35"/>
      <c r="G27" s="36"/>
      <c r="H27" s="36"/>
      <c r="I27" s="36"/>
      <c r="J27" s="53"/>
      <c r="K27" s="33"/>
    </row>
    <row r="28" spans="1:12" s="10" customFormat="1" ht="15" thickBot="1" x14ac:dyDescent="0.25">
      <c r="A28" s="5"/>
      <c r="B28" s="5"/>
      <c r="C28" s="5"/>
      <c r="D28" s="5"/>
      <c r="E28" s="5"/>
      <c r="F28" s="5"/>
      <c r="G28" s="5"/>
      <c r="H28" s="5"/>
      <c r="I28" s="5"/>
      <c r="J28" s="42">
        <f>SUM(J9:J27)</f>
        <v>122361.47</v>
      </c>
    </row>
    <row r="29" spans="1:12" s="10" customFormat="1" ht="15" thickTop="1" x14ac:dyDescent="0.2">
      <c r="A29" s="5"/>
      <c r="B29" s="5"/>
      <c r="C29" s="5"/>
      <c r="D29" s="5"/>
      <c r="E29" s="5"/>
      <c r="F29" s="5"/>
      <c r="G29" s="5"/>
      <c r="H29" s="5"/>
      <c r="I29" s="5"/>
      <c r="J29" s="5"/>
    </row>
  </sheetData>
  <pageMargins left="0.70866141732283472" right="0.70866141732283472" top="0.74803149606299213" bottom="0.74803149606299213" header="0.31496062992125984" footer="0.31496062992125984"/>
  <pageSetup scale="80" orientation="portrait" horizontalDpi="4294967293"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Vivi</cp:lastModifiedBy>
  <cp:lastPrinted>2016-05-17T19:37:13Z</cp:lastPrinted>
  <dcterms:created xsi:type="dcterms:W3CDTF">2008-09-10T16:47:20Z</dcterms:created>
  <dcterms:modified xsi:type="dcterms:W3CDTF">2018-03-12T18:25:32Z</dcterms:modified>
</cp:coreProperties>
</file>